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485"/>
  </bookViews>
  <sheets>
    <sheet name="LongTerm vs. ShortTerm" sheetId="5" r:id="rId1"/>
  </sheets>
  <calcPr calcId="145621"/>
</workbook>
</file>

<file path=xl/calcChain.xml><?xml version="1.0" encoding="utf-8"?>
<calcChain xmlns="http://schemas.openxmlformats.org/spreadsheetml/2006/main">
  <c r="D7" i="5" l="1"/>
  <c r="C7" i="5" s="1"/>
  <c r="F7" i="5" s="1"/>
  <c r="L7" i="5"/>
  <c r="K7" i="5" s="1"/>
  <c r="N7" i="5" s="1"/>
  <c r="D8" i="5" l="1"/>
  <c r="C8" i="5" s="1"/>
  <c r="F8" i="5" s="1"/>
  <c r="L8" i="5"/>
  <c r="K8" i="5" s="1"/>
  <c r="N8" i="5" s="1"/>
  <c r="L9" i="5" l="1"/>
  <c r="K9" i="5" s="1"/>
  <c r="N9" i="5" s="1"/>
  <c r="D9" i="5"/>
  <c r="C9" i="5" s="1"/>
  <c r="F9" i="5" s="1"/>
  <c r="D10" i="5" l="1"/>
  <c r="C10" i="5" s="1"/>
  <c r="F10" i="5" s="1"/>
  <c r="L10" i="5"/>
  <c r="K10" i="5" s="1"/>
  <c r="N10" i="5" s="1"/>
  <c r="D11" i="5" l="1"/>
  <c r="C11" i="5" s="1"/>
  <c r="F11" i="5" s="1"/>
  <c r="L11" i="5"/>
  <c r="K11" i="5" s="1"/>
  <c r="N11" i="5" s="1"/>
  <c r="L12" i="5" l="1"/>
  <c r="K12" i="5" s="1"/>
  <c r="N12" i="5" s="1"/>
  <c r="D12" i="5"/>
  <c r="C12" i="5" s="1"/>
  <c r="F12" i="5" s="1"/>
  <c r="L13" i="5" l="1"/>
  <c r="K13" i="5" s="1"/>
  <c r="N13" i="5" s="1"/>
  <c r="D13" i="5"/>
  <c r="C13" i="5" s="1"/>
  <c r="F13" i="5" s="1"/>
  <c r="L14" i="5" l="1"/>
  <c r="K14" i="5" s="1"/>
  <c r="N14" i="5" s="1"/>
  <c r="L15" i="5" l="1"/>
  <c r="K15" i="5" s="1"/>
  <c r="N15" i="5" s="1"/>
  <c r="D14" i="5"/>
  <c r="C14" i="5" s="1"/>
  <c r="F14" i="5" s="1"/>
  <c r="L16" i="5" l="1"/>
  <c r="K16" i="5" s="1"/>
  <c r="N16" i="5" s="1"/>
  <c r="D15" i="5"/>
  <c r="C15" i="5" s="1"/>
  <c r="F15" i="5" s="1"/>
  <c r="L17" i="5" l="1"/>
  <c r="K17" i="5" s="1"/>
  <c r="N17" i="5" s="1"/>
  <c r="D16" i="5"/>
  <c r="C16" i="5" s="1"/>
  <c r="F16" i="5" s="1"/>
  <c r="L18" i="5" l="1"/>
  <c r="K18" i="5" s="1"/>
  <c r="N18" i="5" s="1"/>
  <c r="D17" i="5"/>
  <c r="C17" i="5" s="1"/>
  <c r="F17" i="5" s="1"/>
  <c r="L19" i="5" l="1"/>
  <c r="K19" i="5" s="1"/>
  <c r="N19" i="5" s="1"/>
  <c r="D18" i="5"/>
  <c r="C18" i="5" s="1"/>
  <c r="F18" i="5" s="1"/>
  <c r="L20" i="5" l="1"/>
  <c r="K20" i="5" s="1"/>
  <c r="N20" i="5" s="1"/>
  <c r="D19" i="5"/>
  <c r="C19" i="5" s="1"/>
  <c r="F19" i="5" s="1"/>
  <c r="L21" i="5" l="1"/>
  <c r="K21" i="5" s="1"/>
  <c r="N21" i="5" s="1"/>
  <c r="D20" i="5"/>
  <c r="C20" i="5" s="1"/>
  <c r="F20" i="5" s="1"/>
  <c r="L22" i="5" l="1"/>
  <c r="K22" i="5" s="1"/>
  <c r="N22" i="5" s="1"/>
  <c r="D21" i="5"/>
  <c r="C21" i="5" s="1"/>
  <c r="F21" i="5" s="1"/>
  <c r="L23" i="5" l="1"/>
  <c r="K23" i="5" s="1"/>
  <c r="N23" i="5" s="1"/>
  <c r="D22" i="5"/>
  <c r="C22" i="5" s="1"/>
  <c r="F22" i="5" s="1"/>
  <c r="L24" i="5" l="1"/>
  <c r="K24" i="5" s="1"/>
  <c r="N24" i="5" s="1"/>
  <c r="D23" i="5"/>
  <c r="C23" i="5" s="1"/>
  <c r="F23" i="5" s="1"/>
  <c r="L25" i="5" l="1"/>
  <c r="K25" i="5" s="1"/>
  <c r="N25" i="5" s="1"/>
  <c r="D24" i="5"/>
  <c r="C24" i="5" s="1"/>
  <c r="F24" i="5" s="1"/>
  <c r="L26" i="5" l="1"/>
  <c r="K26" i="5" s="1"/>
  <c r="N26" i="5" s="1"/>
  <c r="D25" i="5"/>
  <c r="C25" i="5" s="1"/>
  <c r="F25" i="5" s="1"/>
  <c r="L27" i="5" l="1"/>
  <c r="K27" i="5" s="1"/>
  <c r="N27" i="5" s="1"/>
  <c r="D26" i="5"/>
  <c r="C26" i="5" s="1"/>
  <c r="F26" i="5" s="1"/>
  <c r="L28" i="5" l="1"/>
  <c r="K28" i="5" s="1"/>
  <c r="N28" i="5" s="1"/>
  <c r="D27" i="5"/>
  <c r="C27" i="5" s="1"/>
  <c r="F27" i="5" s="1"/>
  <c r="L29" i="5" l="1"/>
  <c r="K29" i="5" s="1"/>
  <c r="N29" i="5" s="1"/>
  <c r="D28" i="5"/>
  <c r="C28" i="5" s="1"/>
  <c r="F28" i="5" s="1"/>
  <c r="L30" i="5" l="1"/>
  <c r="K30" i="5" s="1"/>
  <c r="N30" i="5" s="1"/>
  <c r="D29" i="5"/>
  <c r="C29" i="5" s="1"/>
  <c r="F29" i="5" s="1"/>
  <c r="L31" i="5" l="1"/>
  <c r="K31" i="5" s="1"/>
  <c r="N31" i="5" s="1"/>
  <c r="D30" i="5"/>
  <c r="C30" i="5" s="1"/>
  <c r="F30" i="5" s="1"/>
  <c r="L32" i="5" l="1"/>
  <c r="K32" i="5" s="1"/>
  <c r="N32" i="5" s="1"/>
  <c r="D31" i="5"/>
  <c r="C31" i="5" s="1"/>
  <c r="F31" i="5" s="1"/>
  <c r="L33" i="5" l="1"/>
  <c r="K33" i="5" s="1"/>
  <c r="N33" i="5" s="1"/>
  <c r="D32" i="5"/>
  <c r="C32" i="5" s="1"/>
  <c r="F32" i="5" s="1"/>
  <c r="L34" i="5" l="1"/>
  <c r="K34" i="5" s="1"/>
  <c r="N34" i="5" s="1"/>
  <c r="L35" i="5" s="1"/>
  <c r="K35" i="5" s="1"/>
  <c r="N35" i="5" s="1"/>
  <c r="D33" i="5"/>
  <c r="C33" i="5" s="1"/>
  <c r="F33" i="5" s="1"/>
  <c r="D34" i="5" s="1"/>
  <c r="C34" i="5" s="1"/>
  <c r="F34" i="5" s="1"/>
  <c r="L36" i="5" l="1"/>
  <c r="K36" i="5" s="1"/>
  <c r="N36" i="5" s="1"/>
  <c r="L37" i="5" s="1"/>
  <c r="K37" i="5" s="1"/>
  <c r="N37" i="5" s="1"/>
  <c r="L38" i="5" s="1"/>
  <c r="K38" i="5" s="1"/>
  <c r="N38" i="5" s="1"/>
  <c r="L39" i="5" s="1"/>
  <c r="K39" i="5" s="1"/>
  <c r="N39" i="5" s="1"/>
  <c r="L40" i="5" s="1"/>
  <c r="K40" i="5" s="1"/>
  <c r="N40" i="5" s="1"/>
  <c r="L41" i="5" s="1"/>
  <c r="K41" i="5" s="1"/>
  <c r="N41" i="5" s="1"/>
  <c r="L42" i="5" s="1"/>
  <c r="K42" i="5" s="1"/>
  <c r="N42" i="5" s="1"/>
  <c r="D35" i="5"/>
  <c r="C35" i="5" s="1"/>
  <c r="F35" i="5" s="1"/>
  <c r="D36" i="5" s="1"/>
  <c r="C36" i="5" s="1"/>
  <c r="F36" i="5" s="1"/>
  <c r="D37" i="5" s="1"/>
  <c r="C37" i="5" s="1"/>
  <c r="F37" i="5" s="1"/>
  <c r="D38" i="5" s="1"/>
  <c r="C38" i="5" s="1"/>
  <c r="F38" i="5" s="1"/>
  <c r="D39" i="5" s="1"/>
  <c r="C39" i="5" s="1"/>
  <c r="F39" i="5" s="1"/>
  <c r="L43" i="5" l="1"/>
  <c r="K43" i="5" s="1"/>
  <c r="N43" i="5" s="1"/>
  <c r="D40" i="5"/>
  <c r="C40" i="5" s="1"/>
  <c r="F40" i="5" s="1"/>
  <c r="D41" i="5" s="1"/>
  <c r="C41" i="5" s="1"/>
  <c r="F41" i="5" s="1"/>
  <c r="D42" i="5" s="1"/>
  <c r="C42" i="5" s="1"/>
  <c r="F42" i="5" s="1"/>
  <c r="D43" i="5" l="1"/>
  <c r="C43" i="5" s="1"/>
  <c r="F43" i="5" s="1"/>
  <c r="D44" i="5" s="1"/>
  <c r="C44" i="5" s="1"/>
  <c r="F44" i="5" s="1"/>
  <c r="L44" i="5"/>
  <c r="K44" i="5" s="1"/>
  <c r="N44" i="5" s="1"/>
  <c r="L45" i="5" s="1"/>
  <c r="K45" i="5" s="1"/>
  <c r="N45" i="5" s="1"/>
  <c r="L46" i="5" s="1"/>
  <c r="K46" i="5" s="1"/>
  <c r="N46" i="5" s="1"/>
  <c r="D45" i="5" l="1"/>
  <c r="C45" i="5" s="1"/>
  <c r="F45" i="5" s="1"/>
  <c r="D46" i="5" s="1"/>
  <c r="C46" i="5" s="1"/>
  <c r="F46" i="5" s="1"/>
  <c r="D47" i="5" s="1"/>
  <c r="C47" i="5" s="1"/>
  <c r="F47" i="5" s="1"/>
  <c r="L47" i="5"/>
  <c r="K47" i="5" s="1"/>
  <c r="N47" i="5" s="1"/>
  <c r="L48" i="5" s="1"/>
  <c r="K48" i="5" s="1"/>
  <c r="N48" i="5" s="1"/>
  <c r="L49" i="5" s="1"/>
  <c r="K49" i="5" s="1"/>
  <c r="N49" i="5" s="1"/>
  <c r="L50" i="5" s="1"/>
  <c r="K50" i="5" s="1"/>
  <c r="N50" i="5" s="1"/>
  <c r="L51" i="5" s="1"/>
  <c r="K51" i="5" s="1"/>
  <c r="N51" i="5" s="1"/>
  <c r="L52" i="5" s="1"/>
  <c r="K52" i="5" s="1"/>
  <c r="N52" i="5" s="1"/>
  <c r="L53" i="5" l="1"/>
  <c r="K53" i="5" s="1"/>
  <c r="N53" i="5" s="1"/>
  <c r="D48" i="5"/>
  <c r="C48" i="5" s="1"/>
  <c r="F48" i="5" s="1"/>
  <c r="L54" i="5" l="1"/>
  <c r="K54" i="5" s="1"/>
  <c r="N54" i="5" s="1"/>
  <c r="L55" i="5" s="1"/>
  <c r="K55" i="5" s="1"/>
  <c r="N55" i="5" s="1"/>
  <c r="D49" i="5"/>
  <c r="C49" i="5" s="1"/>
  <c r="F49" i="5" s="1"/>
  <c r="L56" i="5" l="1"/>
  <c r="K56" i="5" s="1"/>
  <c r="N56" i="5" s="1"/>
  <c r="D50" i="5"/>
  <c r="C50" i="5" s="1"/>
  <c r="F50" i="5" s="1"/>
  <c r="D51" i="5" s="1"/>
  <c r="C51" i="5" s="1"/>
  <c r="F51" i="5" s="1"/>
  <c r="D52" i="5" s="1"/>
  <c r="C52" i="5" s="1"/>
  <c r="F52" i="5" s="1"/>
  <c r="L57" i="5" l="1"/>
  <c r="K57" i="5" s="1"/>
  <c r="N57" i="5" s="1"/>
  <c r="D53" i="5"/>
  <c r="C53" i="5" s="1"/>
  <c r="F53" i="5" s="1"/>
  <c r="D54" i="5" s="1"/>
  <c r="C54" i="5" s="1"/>
  <c r="F54" i="5" s="1"/>
  <c r="L58" i="5" l="1"/>
  <c r="K58" i="5" s="1"/>
  <c r="N58" i="5" s="1"/>
  <c r="L59" i="5" s="1"/>
  <c r="K59" i="5" s="1"/>
  <c r="N59" i="5" s="1"/>
  <c r="D55" i="5"/>
  <c r="C55" i="5" s="1"/>
  <c r="F55" i="5" s="1"/>
  <c r="L60" i="5" l="1"/>
  <c r="K60" i="5" s="1"/>
  <c r="N60" i="5" s="1"/>
  <c r="D56" i="5"/>
  <c r="C56" i="5" s="1"/>
  <c r="F56" i="5" s="1"/>
  <c r="L61" i="5" l="1"/>
  <c r="K61" i="5" s="1"/>
  <c r="N61" i="5" s="1"/>
  <c r="L62" i="5" s="1"/>
  <c r="K62" i="5" s="1"/>
  <c r="N62" i="5" s="1"/>
  <c r="D57" i="5"/>
  <c r="C57" i="5" s="1"/>
  <c r="F57" i="5" s="1"/>
  <c r="L63" i="5" l="1"/>
  <c r="K63" i="5" s="1"/>
  <c r="N63" i="5" s="1"/>
  <c r="L64" i="5" s="1"/>
  <c r="K64" i="5" s="1"/>
  <c r="N64" i="5" s="1"/>
  <c r="D58" i="5"/>
  <c r="C58" i="5" s="1"/>
  <c r="F58" i="5" s="1"/>
  <c r="D59" i="5" s="1"/>
  <c r="C59" i="5" s="1"/>
  <c r="F59" i="5" s="1"/>
  <c r="L65" i="5" l="1"/>
  <c r="K65" i="5" s="1"/>
  <c r="N65" i="5" s="1"/>
  <c r="L66" i="5" s="1"/>
  <c r="K66" i="5" s="1"/>
  <c r="N66" i="5" s="1"/>
  <c r="D60" i="5"/>
  <c r="C60" i="5" s="1"/>
  <c r="F60" i="5" s="1"/>
  <c r="L67" i="5" l="1"/>
  <c r="K67" i="5" s="1"/>
  <c r="N67" i="5" s="1"/>
  <c r="D61" i="5"/>
  <c r="C61" i="5" s="1"/>
  <c r="F61" i="5" s="1"/>
  <c r="D62" i="5" s="1"/>
  <c r="C62" i="5" s="1"/>
  <c r="F62" i="5" s="1"/>
  <c r="D63" i="5" s="1"/>
  <c r="C63" i="5" s="1"/>
  <c r="F63" i="5" s="1"/>
  <c r="L68" i="5" l="1"/>
  <c r="K68" i="5" s="1"/>
  <c r="N68" i="5" s="1"/>
  <c r="L69" i="5" s="1"/>
  <c r="K69" i="5" s="1"/>
  <c r="N69" i="5" s="1"/>
  <c r="L70" i="5" s="1"/>
  <c r="K70" i="5" s="1"/>
  <c r="N70" i="5" s="1"/>
  <c r="D64" i="5"/>
  <c r="C64" i="5" s="1"/>
  <c r="F64" i="5" s="1"/>
  <c r="L71" i="5" l="1"/>
  <c r="K71" i="5" s="1"/>
  <c r="N71" i="5" s="1"/>
  <c r="D65" i="5"/>
  <c r="C65" i="5" s="1"/>
  <c r="F65" i="5" s="1"/>
  <c r="L72" i="5" l="1"/>
  <c r="K72" i="5" s="1"/>
  <c r="N72" i="5" s="1"/>
  <c r="D66" i="5"/>
  <c r="C66" i="5" s="1"/>
  <c r="F66" i="5" s="1"/>
  <c r="D67" i="5" s="1"/>
  <c r="C67" i="5" s="1"/>
  <c r="F67" i="5" s="1"/>
  <c r="D68" i="5" s="1"/>
  <c r="C68" i="5" s="1"/>
  <c r="F68" i="5" s="1"/>
  <c r="D69" i="5" s="1"/>
  <c r="C69" i="5" s="1"/>
  <c r="F69" i="5" s="1"/>
  <c r="D70" i="5" s="1"/>
  <c r="C70" i="5" s="1"/>
  <c r="F70" i="5" s="1"/>
  <c r="D71" i="5" s="1"/>
  <c r="C71" i="5" s="1"/>
  <c r="F71" i="5" s="1"/>
  <c r="D72" i="5" s="1"/>
  <c r="C72" i="5" s="1"/>
  <c r="F72" i="5" s="1"/>
  <c r="D73" i="5" s="1"/>
  <c r="C73" i="5" s="1"/>
  <c r="F73" i="5" s="1"/>
  <c r="L73" i="5" l="1"/>
  <c r="K73" i="5" s="1"/>
  <c r="N73" i="5" s="1"/>
  <c r="L74" i="5" s="1"/>
  <c r="K74" i="5" s="1"/>
  <c r="N74" i="5" s="1"/>
  <c r="D74" i="5"/>
  <c r="C74" i="5" s="1"/>
  <c r="F74" i="5" s="1"/>
  <c r="L75" i="5" l="1"/>
  <c r="K75" i="5" s="1"/>
  <c r="N75" i="5" s="1"/>
  <c r="D75" i="5"/>
  <c r="C75" i="5" s="1"/>
  <c r="F75" i="5" s="1"/>
  <c r="L76" i="5" l="1"/>
  <c r="K76" i="5" s="1"/>
  <c r="N76" i="5" s="1"/>
  <c r="D76" i="5"/>
  <c r="C76" i="5" s="1"/>
  <c r="F76" i="5" s="1"/>
  <c r="L77" i="5" l="1"/>
  <c r="K77" i="5" s="1"/>
  <c r="N77" i="5" s="1"/>
  <c r="D77" i="5"/>
  <c r="C77" i="5" s="1"/>
  <c r="F77" i="5" s="1"/>
  <c r="L78" i="5" l="1"/>
  <c r="K78" i="5" s="1"/>
  <c r="N78" i="5" s="1"/>
  <c r="D78" i="5"/>
  <c r="C78" i="5" s="1"/>
  <c r="F78" i="5" s="1"/>
  <c r="L79" i="5" l="1"/>
  <c r="K79" i="5" s="1"/>
  <c r="N79" i="5" s="1"/>
  <c r="D79" i="5"/>
  <c r="C79" i="5" s="1"/>
  <c r="F79" i="5" s="1"/>
  <c r="L80" i="5" l="1"/>
  <c r="K80" i="5" s="1"/>
  <c r="N80" i="5" s="1"/>
  <c r="D80" i="5"/>
  <c r="C80" i="5" s="1"/>
  <c r="F80" i="5" s="1"/>
  <c r="L81" i="5" l="1"/>
  <c r="K81" i="5" s="1"/>
  <c r="N81" i="5" s="1"/>
  <c r="D81" i="5"/>
  <c r="C81" i="5" s="1"/>
  <c r="F81" i="5" s="1"/>
  <c r="L82" i="5" l="1"/>
  <c r="K82" i="5" s="1"/>
  <c r="N82" i="5" s="1"/>
  <c r="D82" i="5"/>
  <c r="C82" i="5" s="1"/>
  <c r="F82" i="5" s="1"/>
  <c r="L83" i="5" l="1"/>
  <c r="K83" i="5" s="1"/>
  <c r="N83" i="5" s="1"/>
  <c r="D83" i="5"/>
  <c r="C83" i="5" s="1"/>
  <c r="F83" i="5" s="1"/>
  <c r="L84" i="5" l="1"/>
  <c r="K84" i="5" s="1"/>
  <c r="N84" i="5" s="1"/>
  <c r="D84" i="5"/>
  <c r="C84" i="5" s="1"/>
  <c r="F84" i="5" s="1"/>
  <c r="L85" i="5" l="1"/>
  <c r="K85" i="5" s="1"/>
  <c r="N85" i="5" s="1"/>
  <c r="D85" i="5"/>
  <c r="C85" i="5" s="1"/>
  <c r="F85" i="5" s="1"/>
  <c r="L86" i="5" l="1"/>
  <c r="K86" i="5" s="1"/>
  <c r="N86" i="5" s="1"/>
  <c r="D86" i="5"/>
  <c r="C86" i="5" s="1"/>
  <c r="F86" i="5" s="1"/>
  <c r="L87" i="5" l="1"/>
  <c r="K87" i="5" s="1"/>
  <c r="N87" i="5" s="1"/>
  <c r="D87" i="5"/>
  <c r="C87" i="5" s="1"/>
  <c r="F87" i="5" s="1"/>
  <c r="L88" i="5" l="1"/>
  <c r="K88" i="5" s="1"/>
  <c r="N88" i="5" s="1"/>
  <c r="D88" i="5"/>
  <c r="C88" i="5" s="1"/>
  <c r="F88" i="5" s="1"/>
  <c r="L89" i="5" l="1"/>
  <c r="K89" i="5" s="1"/>
  <c r="N89" i="5" s="1"/>
  <c r="D89" i="5"/>
  <c r="C89" i="5" s="1"/>
  <c r="F89" i="5" s="1"/>
  <c r="L90" i="5" l="1"/>
  <c r="K90" i="5" s="1"/>
  <c r="N90" i="5" s="1"/>
  <c r="D90" i="5"/>
  <c r="C90" i="5" s="1"/>
  <c r="F90" i="5" s="1"/>
  <c r="L91" i="5" l="1"/>
  <c r="K91" i="5" s="1"/>
  <c r="N91" i="5" s="1"/>
  <c r="D91" i="5"/>
  <c r="C91" i="5" s="1"/>
  <c r="F91" i="5" s="1"/>
  <c r="L92" i="5" l="1"/>
  <c r="K92" i="5" s="1"/>
  <c r="N92" i="5" s="1"/>
  <c r="D92" i="5"/>
  <c r="C92" i="5" s="1"/>
  <c r="F92" i="5" s="1"/>
  <c r="L93" i="5" l="1"/>
  <c r="K93" i="5" s="1"/>
  <c r="N93" i="5" s="1"/>
  <c r="D93" i="5"/>
  <c r="C93" i="5" s="1"/>
  <c r="F93" i="5" s="1"/>
  <c r="L94" i="5" l="1"/>
  <c r="K94" i="5" s="1"/>
  <c r="N94" i="5" s="1"/>
  <c r="D94" i="5"/>
  <c r="C94" i="5" s="1"/>
  <c r="F94" i="5" s="1"/>
  <c r="L95" i="5" l="1"/>
  <c r="K95" i="5" s="1"/>
  <c r="N95" i="5" s="1"/>
  <c r="D95" i="5"/>
  <c r="C95" i="5" s="1"/>
  <c r="F95" i="5" s="1"/>
  <c r="L96" i="5" l="1"/>
  <c r="K96" i="5" s="1"/>
  <c r="N96" i="5" s="1"/>
  <c r="D96" i="5"/>
  <c r="C96" i="5" s="1"/>
  <c r="F96" i="5" s="1"/>
  <c r="L97" i="5" l="1"/>
  <c r="K97" i="5" s="1"/>
  <c r="N97" i="5" s="1"/>
  <c r="D97" i="5"/>
  <c r="C97" i="5" s="1"/>
  <c r="F97" i="5" s="1"/>
  <c r="L98" i="5" l="1"/>
  <c r="K98" i="5" s="1"/>
  <c r="N98" i="5" s="1"/>
  <c r="D98" i="5"/>
  <c r="C98" i="5" s="1"/>
  <c r="F98" i="5" s="1"/>
  <c r="L99" i="5" l="1"/>
  <c r="K99" i="5" s="1"/>
  <c r="N99" i="5" s="1"/>
  <c r="D99" i="5"/>
  <c r="C99" i="5" s="1"/>
  <c r="F99" i="5" s="1"/>
  <c r="L100" i="5" l="1"/>
  <c r="K100" i="5" s="1"/>
  <c r="N100" i="5" s="1"/>
  <c r="D100" i="5"/>
  <c r="C100" i="5" s="1"/>
  <c r="F100" i="5" s="1"/>
  <c r="L101" i="5" l="1"/>
  <c r="K101" i="5" s="1"/>
  <c r="N101" i="5" s="1"/>
  <c r="D101" i="5"/>
  <c r="C101" i="5" s="1"/>
  <c r="F101" i="5" s="1"/>
  <c r="L102" i="5" l="1"/>
  <c r="K102" i="5" s="1"/>
  <c r="N102" i="5" s="1"/>
  <c r="D102" i="5"/>
  <c r="C102" i="5" s="1"/>
  <c r="F102" i="5" s="1"/>
  <c r="L103" i="5" l="1"/>
  <c r="K103" i="5" s="1"/>
  <c r="N103" i="5" s="1"/>
  <c r="D103" i="5"/>
  <c r="C103" i="5" s="1"/>
  <c r="F103" i="5" s="1"/>
  <c r="L104" i="5" l="1"/>
  <c r="K104" i="5" s="1"/>
  <c r="N104" i="5" s="1"/>
  <c r="D104" i="5"/>
  <c r="C104" i="5" s="1"/>
  <c r="F104" i="5" s="1"/>
  <c r="L105" i="5" l="1"/>
  <c r="K105" i="5" s="1"/>
  <c r="N105" i="5" s="1"/>
  <c r="D105" i="5"/>
  <c r="C105" i="5" s="1"/>
  <c r="F105" i="5" s="1"/>
  <c r="L106" i="5" l="1"/>
  <c r="K106" i="5" s="1"/>
  <c r="N106" i="5" s="1"/>
  <c r="D106" i="5"/>
  <c r="C106" i="5" s="1"/>
  <c r="F106" i="5" s="1"/>
  <c r="L107" i="5" l="1"/>
  <c r="K107" i="5" s="1"/>
  <c r="N107" i="5" s="1"/>
  <c r="D107" i="5"/>
  <c r="C107" i="5" s="1"/>
  <c r="F107" i="5" s="1"/>
  <c r="L108" i="5" l="1"/>
  <c r="K108" i="5" s="1"/>
  <c r="N108" i="5" s="1"/>
  <c r="D108" i="5"/>
  <c r="C108" i="5" s="1"/>
  <c r="F108" i="5" s="1"/>
  <c r="L109" i="5" l="1"/>
  <c r="K109" i="5" s="1"/>
  <c r="N109" i="5" s="1"/>
  <c r="D109" i="5"/>
  <c r="C109" i="5" s="1"/>
  <c r="F109" i="5" s="1"/>
  <c r="L110" i="5" l="1"/>
  <c r="K110" i="5" s="1"/>
  <c r="N110" i="5" s="1"/>
  <c r="D110" i="5"/>
  <c r="C110" i="5" s="1"/>
  <c r="F110" i="5" s="1"/>
  <c r="L111" i="5" l="1"/>
  <c r="K111" i="5" s="1"/>
  <c r="N111" i="5" s="1"/>
  <c r="D111" i="5"/>
  <c r="C111" i="5" s="1"/>
  <c r="F111" i="5" s="1"/>
  <c r="L112" i="5" l="1"/>
  <c r="K112" i="5" s="1"/>
  <c r="N112" i="5" s="1"/>
  <c r="D112" i="5"/>
  <c r="C112" i="5" s="1"/>
  <c r="F112" i="5" s="1"/>
  <c r="L113" i="5" l="1"/>
  <c r="K113" i="5" s="1"/>
  <c r="N113" i="5" s="1"/>
  <c r="D113" i="5"/>
  <c r="C113" i="5" s="1"/>
  <c r="F113" i="5" s="1"/>
  <c r="L114" i="5" l="1"/>
  <c r="K114" i="5" s="1"/>
  <c r="N114" i="5" s="1"/>
  <c r="D114" i="5"/>
  <c r="C114" i="5" s="1"/>
  <c r="F114" i="5" s="1"/>
  <c r="L115" i="5" l="1"/>
  <c r="K115" i="5" s="1"/>
  <c r="N115" i="5" s="1"/>
  <c r="D115" i="5"/>
  <c r="C115" i="5" s="1"/>
  <c r="F115" i="5" s="1"/>
  <c r="L116" i="5" l="1"/>
  <c r="K116" i="5" s="1"/>
  <c r="N116" i="5" s="1"/>
  <c r="D116" i="5"/>
  <c r="C116" i="5" s="1"/>
  <c r="F116" i="5" s="1"/>
  <c r="L117" i="5" l="1"/>
  <c r="K117" i="5" s="1"/>
  <c r="N117" i="5" s="1"/>
  <c r="D117" i="5"/>
  <c r="C117" i="5" s="1"/>
  <c r="F117" i="5" s="1"/>
  <c r="L118" i="5" l="1"/>
  <c r="K118" i="5" s="1"/>
  <c r="N118" i="5" s="1"/>
  <c r="D118" i="5"/>
  <c r="C118" i="5" s="1"/>
  <c r="F118" i="5" s="1"/>
  <c r="L119" i="5" l="1"/>
  <c r="K119" i="5" s="1"/>
  <c r="N119" i="5" s="1"/>
  <c r="D119" i="5"/>
  <c r="C119" i="5" s="1"/>
  <c r="F119" i="5" s="1"/>
  <c r="L120" i="5" l="1"/>
  <c r="K120" i="5" s="1"/>
  <c r="N120" i="5" s="1"/>
  <c r="D120" i="5"/>
  <c r="C120" i="5" s="1"/>
  <c r="F120" i="5" s="1"/>
  <c r="L121" i="5" l="1"/>
  <c r="K121" i="5" s="1"/>
  <c r="N121" i="5" s="1"/>
  <c r="D121" i="5"/>
  <c r="C121" i="5" s="1"/>
  <c r="F121" i="5" s="1"/>
  <c r="L122" i="5" l="1"/>
  <c r="K122" i="5" s="1"/>
  <c r="N122" i="5" s="1"/>
  <c r="D122" i="5"/>
  <c r="C122" i="5" s="1"/>
  <c r="F122" i="5" s="1"/>
  <c r="L123" i="5" l="1"/>
  <c r="K123" i="5" s="1"/>
  <c r="N123" i="5" s="1"/>
  <c r="D123" i="5"/>
  <c r="C123" i="5" s="1"/>
  <c r="F123" i="5" s="1"/>
  <c r="L124" i="5" l="1"/>
  <c r="K124" i="5" s="1"/>
  <c r="N124" i="5" s="1"/>
  <c r="D124" i="5"/>
  <c r="C124" i="5" s="1"/>
  <c r="F124" i="5" s="1"/>
  <c r="L125" i="5" l="1"/>
  <c r="K125" i="5" s="1"/>
  <c r="N125" i="5" s="1"/>
  <c r="D125" i="5"/>
  <c r="C125" i="5" s="1"/>
  <c r="F125" i="5" s="1"/>
  <c r="L126" i="5" l="1"/>
  <c r="K126" i="5" s="1"/>
  <c r="N126" i="5" s="1"/>
  <c r="D126" i="5"/>
  <c r="C126" i="5" s="1"/>
  <c r="F126" i="5" s="1"/>
  <c r="L127" i="5" l="1"/>
  <c r="K127" i="5" s="1"/>
  <c r="N127" i="5" s="1"/>
  <c r="D127" i="5"/>
  <c r="C127" i="5" s="1"/>
  <c r="F127" i="5" s="1"/>
  <c r="L128" i="5" l="1"/>
  <c r="K128" i="5" s="1"/>
  <c r="N128" i="5" s="1"/>
  <c r="D128" i="5"/>
  <c r="C128" i="5" s="1"/>
  <c r="F128" i="5" s="1"/>
  <c r="L129" i="5" l="1"/>
  <c r="K129" i="5" s="1"/>
  <c r="N129" i="5" s="1"/>
  <c r="D129" i="5"/>
  <c r="C129" i="5" s="1"/>
  <c r="F129" i="5" s="1"/>
  <c r="L130" i="5" l="1"/>
  <c r="K130" i="5" s="1"/>
  <c r="N130" i="5" s="1"/>
  <c r="D130" i="5"/>
  <c r="C130" i="5" s="1"/>
  <c r="F130" i="5" s="1"/>
  <c r="L131" i="5" l="1"/>
  <c r="K131" i="5" s="1"/>
  <c r="N131" i="5" s="1"/>
  <c r="D131" i="5"/>
  <c r="C131" i="5" s="1"/>
  <c r="F131" i="5" s="1"/>
  <c r="L132" i="5" l="1"/>
  <c r="K132" i="5" s="1"/>
  <c r="N132" i="5" s="1"/>
  <c r="D132" i="5"/>
  <c r="C132" i="5" s="1"/>
  <c r="F132" i="5" s="1"/>
  <c r="L133" i="5" l="1"/>
  <c r="K133" i="5" s="1"/>
  <c r="N133" i="5" s="1"/>
  <c r="D133" i="5"/>
  <c r="C133" i="5" s="1"/>
  <c r="F133" i="5" s="1"/>
  <c r="L134" i="5" l="1"/>
  <c r="K134" i="5" s="1"/>
  <c r="N134" i="5" s="1"/>
  <c r="D134" i="5"/>
  <c r="C134" i="5" s="1"/>
  <c r="F134" i="5" s="1"/>
  <c r="L135" i="5" l="1"/>
  <c r="K135" i="5" s="1"/>
  <c r="N135" i="5" s="1"/>
  <c r="D135" i="5"/>
  <c r="C135" i="5" s="1"/>
  <c r="F135" i="5" s="1"/>
  <c r="L136" i="5" l="1"/>
  <c r="K136" i="5" s="1"/>
  <c r="N136" i="5" s="1"/>
  <c r="D136" i="5"/>
  <c r="C136" i="5" s="1"/>
  <c r="F136" i="5" s="1"/>
  <c r="L137" i="5" l="1"/>
  <c r="D137" i="5"/>
  <c r="C137" i="5" s="1"/>
  <c r="F137" i="5" s="1"/>
  <c r="K137" i="5" l="1"/>
  <c r="N137" i="5" s="1"/>
  <c r="L138" i="5" s="1"/>
  <c r="K138" i="5" s="1"/>
  <c r="N138" i="5" s="1"/>
  <c r="D138" i="5"/>
  <c r="C138" i="5" s="1"/>
  <c r="F138" i="5" s="1"/>
  <c r="L139" i="5" l="1"/>
  <c r="K139" i="5" s="1"/>
  <c r="N139" i="5" s="1"/>
  <c r="D139" i="5"/>
  <c r="C139" i="5" s="1"/>
  <c r="F139" i="5" s="1"/>
  <c r="L140" i="5" l="1"/>
  <c r="D140" i="5"/>
  <c r="C140" i="5" s="1"/>
  <c r="F140" i="5" s="1"/>
  <c r="K140" i="5" l="1"/>
  <c r="N140" i="5" s="1"/>
  <c r="L141" i="5" s="1"/>
  <c r="K141" i="5" s="1"/>
  <c r="N141" i="5" s="1"/>
  <c r="D141" i="5"/>
  <c r="C141" i="5" s="1"/>
  <c r="F141" i="5" s="1"/>
  <c r="L142" i="5" l="1"/>
  <c r="D142" i="5"/>
  <c r="C142" i="5" s="1"/>
  <c r="F142" i="5" s="1"/>
  <c r="K142" i="5" l="1"/>
  <c r="N142" i="5" s="1"/>
  <c r="L143" i="5" s="1"/>
  <c r="D143" i="5"/>
  <c r="C143" i="5" s="1"/>
  <c r="F143" i="5" s="1"/>
  <c r="K143" i="5" l="1"/>
  <c r="N143" i="5" s="1"/>
  <c r="D144" i="5"/>
  <c r="C144" i="5" s="1"/>
  <c r="F144" i="5" s="1"/>
  <c r="L144" i="5" l="1"/>
  <c r="K144" i="5" s="1"/>
  <c r="N144" i="5" s="1"/>
  <c r="D145" i="5"/>
  <c r="C145" i="5" s="1"/>
  <c r="F145" i="5" s="1"/>
  <c r="L145" i="5" l="1"/>
  <c r="K145" i="5" s="1"/>
  <c r="N145" i="5" s="1"/>
  <c r="L146" i="5" s="1"/>
  <c r="K146" i="5" s="1"/>
  <c r="N146" i="5" s="1"/>
  <c r="D146" i="5"/>
  <c r="C146" i="5" s="1"/>
  <c r="F146" i="5" s="1"/>
  <c r="L147" i="5" l="1"/>
  <c r="K147" i="5" s="1"/>
  <c r="N147" i="5" s="1"/>
  <c r="D147" i="5"/>
  <c r="C147" i="5" s="1"/>
  <c r="F147" i="5" s="1"/>
  <c r="L148" i="5" l="1"/>
  <c r="K148" i="5" s="1"/>
  <c r="N148" i="5" s="1"/>
  <c r="D148" i="5"/>
  <c r="C148" i="5" s="1"/>
  <c r="F148" i="5" s="1"/>
  <c r="L149" i="5" l="1"/>
  <c r="K149" i="5" s="1"/>
  <c r="N149" i="5" s="1"/>
  <c r="D149" i="5"/>
  <c r="C149" i="5" s="1"/>
  <c r="F149" i="5" s="1"/>
  <c r="L150" i="5" l="1"/>
  <c r="K150" i="5" s="1"/>
  <c r="N150" i="5" s="1"/>
  <c r="D150" i="5"/>
  <c r="C150" i="5" s="1"/>
  <c r="F150" i="5" s="1"/>
  <c r="L151" i="5" l="1"/>
  <c r="K151" i="5" s="1"/>
  <c r="N151" i="5" s="1"/>
  <c r="D151" i="5"/>
  <c r="C151" i="5" s="1"/>
  <c r="F151" i="5" s="1"/>
  <c r="L152" i="5" l="1"/>
  <c r="K152" i="5" s="1"/>
  <c r="N152" i="5" s="1"/>
  <c r="D152" i="5"/>
  <c r="C152" i="5" s="1"/>
  <c r="F152" i="5" s="1"/>
  <c r="L153" i="5" l="1"/>
  <c r="K153" i="5" s="1"/>
  <c r="N153" i="5" s="1"/>
  <c r="D153" i="5"/>
  <c r="C153" i="5" s="1"/>
  <c r="F153" i="5" s="1"/>
  <c r="L154" i="5" l="1"/>
  <c r="D154" i="5"/>
  <c r="C154" i="5" s="1"/>
  <c r="F154" i="5" s="1"/>
  <c r="K154" i="5" l="1"/>
  <c r="N154" i="5" s="1"/>
  <c r="L156" i="5"/>
  <c r="D155" i="5"/>
  <c r="C155" i="5" s="1"/>
  <c r="F155" i="5" s="1"/>
  <c r="D156" i="5" l="1"/>
  <c r="C156" i="5" s="1"/>
  <c r="F156" i="5" s="1"/>
  <c r="D157" i="5" l="1"/>
  <c r="C157" i="5" s="1"/>
  <c r="F157" i="5" s="1"/>
  <c r="D158" i="5" l="1"/>
  <c r="C158" i="5" s="1"/>
  <c r="F158" i="5" s="1"/>
  <c r="D159" i="5" l="1"/>
  <c r="C159" i="5" s="1"/>
  <c r="F159" i="5" s="1"/>
  <c r="D160" i="5" l="1"/>
  <c r="C160" i="5" s="1"/>
  <c r="F160" i="5" s="1"/>
  <c r="D161" i="5" l="1"/>
  <c r="C161" i="5" s="1"/>
  <c r="F161" i="5" s="1"/>
  <c r="D162" i="5" l="1"/>
  <c r="C162" i="5" s="1"/>
  <c r="F162" i="5" s="1"/>
  <c r="D163" i="5" l="1"/>
  <c r="C163" i="5" s="1"/>
  <c r="F163" i="5" s="1"/>
  <c r="D164" i="5" l="1"/>
  <c r="C164" i="5" s="1"/>
  <c r="F164" i="5" s="1"/>
  <c r="D165" i="5" l="1"/>
  <c r="C165" i="5" s="1"/>
  <c r="F165" i="5" s="1"/>
  <c r="D166" i="5" l="1"/>
  <c r="C166" i="5" s="1"/>
  <c r="F166" i="5" s="1"/>
  <c r="D167" i="5" l="1"/>
  <c r="C167" i="5" s="1"/>
  <c r="F167" i="5" s="1"/>
  <c r="D168" i="5" l="1"/>
  <c r="C168" i="5" s="1"/>
  <c r="F168" i="5" s="1"/>
  <c r="D169" i="5" l="1"/>
  <c r="C169" i="5" s="1"/>
  <c r="F169" i="5" s="1"/>
  <c r="D170" i="5" l="1"/>
  <c r="C170" i="5" s="1"/>
  <c r="F170" i="5" s="1"/>
  <c r="D171" i="5" l="1"/>
  <c r="C171" i="5" s="1"/>
  <c r="F171" i="5" s="1"/>
  <c r="D172" i="5" l="1"/>
  <c r="C172" i="5" s="1"/>
  <c r="F172" i="5" s="1"/>
  <c r="D173" i="5" l="1"/>
  <c r="C173" i="5" s="1"/>
  <c r="F173" i="5" s="1"/>
  <c r="D174" i="5" l="1"/>
  <c r="C174" i="5" s="1"/>
  <c r="F174" i="5" s="1"/>
  <c r="D175" i="5" l="1"/>
  <c r="C175" i="5" s="1"/>
  <c r="F175" i="5" s="1"/>
  <c r="D176" i="5" l="1"/>
  <c r="C176" i="5" s="1"/>
  <c r="F176" i="5" s="1"/>
  <c r="D177" i="5" l="1"/>
  <c r="C177" i="5" s="1"/>
  <c r="F177" i="5" s="1"/>
  <c r="D178" i="5" l="1"/>
  <c r="C178" i="5" s="1"/>
  <c r="F178" i="5" s="1"/>
  <c r="D179" i="5" l="1"/>
  <c r="C179" i="5" s="1"/>
  <c r="F179" i="5" s="1"/>
  <c r="D180" i="5" l="1"/>
  <c r="C180" i="5" s="1"/>
  <c r="F180" i="5" s="1"/>
  <c r="D181" i="5" l="1"/>
  <c r="C181" i="5" s="1"/>
  <c r="F181" i="5" s="1"/>
  <c r="D182" i="5" l="1"/>
  <c r="C182" i="5" s="1"/>
  <c r="F182" i="5" s="1"/>
  <c r="D183" i="5" l="1"/>
  <c r="C183" i="5" s="1"/>
  <c r="F183" i="5" s="1"/>
  <c r="D184" i="5" l="1"/>
  <c r="C184" i="5" s="1"/>
  <c r="F184" i="5" s="1"/>
  <c r="D185" i="5" l="1"/>
  <c r="C185" i="5" s="1"/>
  <c r="F185" i="5" s="1"/>
  <c r="D186" i="5" l="1"/>
  <c r="C186" i="5" s="1"/>
  <c r="F186" i="5" s="1"/>
  <c r="D187" i="5" l="1"/>
  <c r="C187" i="5" s="1"/>
  <c r="F187" i="5" s="1"/>
  <c r="D188" i="5" l="1"/>
  <c r="C188" i="5" s="1"/>
  <c r="F188" i="5" s="1"/>
  <c r="D189" i="5" l="1"/>
  <c r="C189" i="5" s="1"/>
  <c r="F189" i="5" s="1"/>
  <c r="D190" i="5" l="1"/>
  <c r="C190" i="5" s="1"/>
  <c r="F190" i="5" s="1"/>
  <c r="D191" i="5" l="1"/>
  <c r="C191" i="5" s="1"/>
  <c r="F191" i="5" s="1"/>
  <c r="D192" i="5" l="1"/>
  <c r="C192" i="5" s="1"/>
  <c r="F192" i="5" s="1"/>
  <c r="D193" i="5" l="1"/>
  <c r="C193" i="5" s="1"/>
  <c r="F193" i="5" s="1"/>
  <c r="D194" i="5" l="1"/>
  <c r="C194" i="5" s="1"/>
  <c r="F194" i="5" s="1"/>
  <c r="D195" i="5" l="1"/>
  <c r="C195" i="5" s="1"/>
  <c r="F195" i="5" s="1"/>
  <c r="D196" i="5" l="1"/>
  <c r="C196" i="5" s="1"/>
  <c r="F196" i="5" s="1"/>
  <c r="D197" i="5" l="1"/>
  <c r="C197" i="5" s="1"/>
  <c r="F197" i="5" s="1"/>
  <c r="D198" i="5" l="1"/>
  <c r="C198" i="5" s="1"/>
  <c r="F198" i="5" s="1"/>
  <c r="D199" i="5" l="1"/>
  <c r="C199" i="5" s="1"/>
  <c r="F199" i="5" s="1"/>
  <c r="D200" i="5" l="1"/>
  <c r="C200" i="5" s="1"/>
  <c r="F200" i="5" s="1"/>
  <c r="D201" i="5" l="1"/>
  <c r="C201" i="5" l="1"/>
  <c r="F201" i="5" s="1"/>
  <c r="D202" i="5" s="1"/>
  <c r="C202" i="5" l="1"/>
  <c r="F202" i="5" s="1"/>
  <c r="D203" i="5" s="1"/>
  <c r="C203" i="5" l="1"/>
  <c r="F203" i="5" s="1"/>
  <c r="D204" i="5" s="1"/>
  <c r="C204" i="5" l="1"/>
  <c r="F204" i="5" s="1"/>
  <c r="D205" i="5" s="1"/>
  <c r="C205" i="5" s="1"/>
  <c r="F205" i="5" s="1"/>
  <c r="D206" i="5" l="1"/>
  <c r="C206" i="5" l="1"/>
  <c r="F206" i="5" s="1"/>
  <c r="D207" i="5" s="1"/>
  <c r="C207" i="5" s="1"/>
  <c r="F207" i="5" s="1"/>
  <c r="D208" i="5" l="1"/>
  <c r="C208" i="5" s="1"/>
  <c r="F208" i="5" s="1"/>
  <c r="D209" i="5" l="1"/>
  <c r="C209" i="5" s="1"/>
  <c r="F209" i="5" s="1"/>
  <c r="D210" i="5" l="1"/>
  <c r="C210" i="5" s="1"/>
  <c r="F210" i="5" s="1"/>
  <c r="D211" i="5" l="1"/>
  <c r="C211" i="5" s="1"/>
  <c r="F211" i="5" s="1"/>
  <c r="D212" i="5" l="1"/>
  <c r="C212" i="5" s="1"/>
  <c r="F212" i="5" s="1"/>
  <c r="D213" i="5" l="1"/>
  <c r="C213" i="5" s="1"/>
  <c r="F213" i="5" s="1"/>
  <c r="D214" i="5" l="1"/>
  <c r="C214" i="5" s="1"/>
  <c r="F214" i="5" s="1"/>
  <c r="D215" i="5" l="1"/>
  <c r="C215" i="5" s="1"/>
  <c r="F215" i="5" s="1"/>
  <c r="D216" i="5" l="1"/>
  <c r="C216" i="5" s="1"/>
  <c r="F216" i="5" s="1"/>
  <c r="D217" i="5" l="1"/>
  <c r="C217" i="5" s="1"/>
  <c r="F217" i="5" s="1"/>
  <c r="D218" i="5" l="1"/>
  <c r="C218" i="5" s="1"/>
  <c r="F218" i="5" s="1"/>
  <c r="D219" i="5" l="1"/>
  <c r="C219" i="5" s="1"/>
  <c r="F219" i="5" s="1"/>
  <c r="D220" i="5" l="1"/>
  <c r="C220" i="5" s="1"/>
  <c r="F220" i="5" s="1"/>
  <c r="D221" i="5" l="1"/>
  <c r="C221" i="5" s="1"/>
  <c r="F221" i="5" s="1"/>
  <c r="D222" i="5" l="1"/>
  <c r="C222" i="5" s="1"/>
  <c r="F222" i="5" s="1"/>
  <c r="D223" i="5" l="1"/>
  <c r="C223" i="5" s="1"/>
  <c r="F223" i="5" s="1"/>
  <c r="D224" i="5" l="1"/>
  <c r="C224" i="5" s="1"/>
  <c r="F224" i="5" s="1"/>
  <c r="D225" i="5" l="1"/>
  <c r="C225" i="5" s="1"/>
  <c r="F225" i="5" s="1"/>
  <c r="D226" i="5" l="1"/>
  <c r="C226" i="5" s="1"/>
  <c r="F226" i="5" s="1"/>
  <c r="D227" i="5" l="1"/>
  <c r="C227" i="5" s="1"/>
  <c r="F227" i="5" s="1"/>
  <c r="D228" i="5" l="1"/>
  <c r="C228" i="5" s="1"/>
  <c r="F228" i="5" s="1"/>
  <c r="D229" i="5" l="1"/>
  <c r="C229" i="5" s="1"/>
  <c r="F229" i="5" s="1"/>
  <c r="D230" i="5" l="1"/>
  <c r="C230" i="5" s="1"/>
  <c r="F230" i="5" s="1"/>
  <c r="D231" i="5" l="1"/>
  <c r="C231" i="5" s="1"/>
  <c r="F231" i="5" s="1"/>
  <c r="D232" i="5" l="1"/>
  <c r="C232" i="5" s="1"/>
  <c r="F232" i="5" s="1"/>
  <c r="D233" i="5" l="1"/>
  <c r="C233" i="5" s="1"/>
  <c r="F233" i="5" s="1"/>
  <c r="D234" i="5" l="1"/>
  <c r="C234" i="5" s="1"/>
  <c r="F234" i="5" s="1"/>
  <c r="D235" i="5" l="1"/>
  <c r="C235" i="5" s="1"/>
  <c r="F235" i="5" s="1"/>
  <c r="D236" i="5" l="1"/>
  <c r="C236" i="5" s="1"/>
  <c r="F236" i="5" s="1"/>
  <c r="D237" i="5" l="1"/>
  <c r="C237" i="5" s="1"/>
  <c r="F237" i="5" s="1"/>
  <c r="D238" i="5" l="1"/>
  <c r="C238" i="5" s="1"/>
  <c r="F238" i="5" s="1"/>
  <c r="D239" i="5" l="1"/>
  <c r="C239" i="5" s="1"/>
  <c r="F239" i="5" s="1"/>
  <c r="D240" i="5" l="1"/>
  <c r="C240" i="5" s="1"/>
  <c r="F240" i="5" s="1"/>
  <c r="D241" i="5" l="1"/>
  <c r="C241" i="5" s="1"/>
  <c r="F241" i="5" s="1"/>
  <c r="D242" i="5" l="1"/>
  <c r="C242" i="5" s="1"/>
  <c r="F242" i="5" s="1"/>
  <c r="D243" i="5" l="1"/>
  <c r="C243" i="5" s="1"/>
  <c r="F243" i="5" s="1"/>
  <c r="D244" i="5" l="1"/>
  <c r="C244" i="5" s="1"/>
  <c r="F244" i="5" s="1"/>
  <c r="D245" i="5" l="1"/>
  <c r="C245" i="5" s="1"/>
  <c r="F245" i="5" s="1"/>
  <c r="D246" i="5" l="1"/>
  <c r="C246" i="5" s="1"/>
  <c r="F246" i="5" s="1"/>
  <c r="D247" i="5" l="1"/>
  <c r="C247" i="5" l="1"/>
  <c r="F247" i="5" s="1"/>
  <c r="D249" i="5"/>
</calcChain>
</file>

<file path=xl/sharedStrings.xml><?xml version="1.0" encoding="utf-8"?>
<sst xmlns="http://schemas.openxmlformats.org/spreadsheetml/2006/main" count="20" uniqueCount="10">
  <si>
    <t>อัตราดอกเบี้ย</t>
  </si>
  <si>
    <t>ชำระเงินต้น</t>
  </si>
  <si>
    <t>ชำระดอกเบี้ย</t>
  </si>
  <si>
    <t>ผ่อนหมด</t>
  </si>
  <si>
    <t>MRR=6.975%</t>
  </si>
  <si>
    <t>รวมดอกเบี้ยที่ชำระทั้งหมด</t>
  </si>
  <si>
    <t>งวดที่</t>
  </si>
  <si>
    <t>ยอดชำระ</t>
  </si>
  <si>
    <t>ยอดหนี้คงเหลือ</t>
  </si>
  <si>
    <t>วงเงินกู้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</si>
</sst>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%"/>
  </numFmts>
  <fonts count="10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b/>
      <sz val="14"/>
      <color theme="0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sz val="20"/>
      <color rgb="FFFF0000"/>
      <name val="Tahoma"/>
      <family val="2"/>
      <charset val="222"/>
      <scheme val="minor"/>
    </font>
    <font>
      <sz val="16"/>
      <color rgb="FF0070C0"/>
      <name val="Tahoma"/>
      <family val="2"/>
      <charset val="222"/>
      <scheme val="minor"/>
    </font>
    <font>
      <sz val="16"/>
      <color rgb="FF7030A0"/>
      <name val="Tahoma"/>
      <family val="2"/>
      <charset val="222"/>
      <scheme val="minor"/>
    </font>
    <font>
      <sz val="16"/>
      <color rgb="FF0000FF"/>
      <name val="Tahoma"/>
      <family val="2"/>
      <charset val="222"/>
      <scheme val="minor"/>
    </font>
    <font>
      <sz val="14"/>
      <color rgb="FF7030A0"/>
      <name val="Tahoma"/>
      <family val="2"/>
      <charset val="222"/>
      <scheme val="minor"/>
    </font>
    <font>
      <sz val="16"/>
      <color theme="1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/>
    <xf numFmtId="187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0" xfId="0" applyFont="1"/>
    <xf numFmtId="187" fontId="3" fillId="0" borderId="0" xfId="0" applyNumberFormat="1" applyFont="1"/>
    <xf numFmtId="4" fontId="3" fillId="0" borderId="0" xfId="0" applyNumberFormat="1" applyFont="1" applyAlignment="1">
      <alignment horizontal="right"/>
    </xf>
    <xf numFmtId="2" fontId="3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3" fillId="0" borderId="2" xfId="0" applyFont="1" applyBorder="1"/>
    <xf numFmtId="187" fontId="3" fillId="0" borderId="2" xfId="0" applyNumberFormat="1" applyFont="1" applyBorder="1"/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/>
    <xf numFmtId="4" fontId="3" fillId="0" borderId="2" xfId="0" applyNumberFormat="1" applyFont="1" applyBorder="1"/>
    <xf numFmtId="0" fontId="3" fillId="2" borderId="2" xfId="0" applyFont="1" applyFill="1" applyBorder="1"/>
    <xf numFmtId="187" fontId="3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4" fontId="3" fillId="2" borderId="2" xfId="0" applyNumberFormat="1" applyFont="1" applyFill="1" applyBorder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2" xfId="0" applyNumberFormat="1" applyFont="1" applyBorder="1"/>
    <xf numFmtId="3" fontId="6" fillId="2" borderId="2" xfId="0" applyNumberFormat="1" applyFont="1" applyFill="1" applyBorder="1"/>
    <xf numFmtId="3" fontId="7" fillId="0" borderId="2" xfId="0" applyNumberFormat="1" applyFont="1" applyBorder="1"/>
    <xf numFmtId="3" fontId="7" fillId="2" borderId="2" xfId="0" applyNumberFormat="1" applyFont="1" applyFill="1" applyBorder="1"/>
    <xf numFmtId="0" fontId="8" fillId="0" borderId="0" xfId="0" applyFont="1" applyAlignment="1">
      <alignment vertical="center"/>
    </xf>
    <xf numFmtId="2" fontId="9" fillId="6" borderId="0" xfId="0" applyNumberFormat="1" applyFont="1" applyFill="1"/>
    <xf numFmtId="2" fontId="3" fillId="6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247650</xdr:rowOff>
    </xdr:from>
    <xdr:to>
      <xdr:col>6</xdr:col>
      <xdr:colOff>9525</xdr:colOff>
      <xdr:row>2</xdr:row>
      <xdr:rowOff>581025</xdr:rowOff>
    </xdr:to>
    <xdr:sp macro="" textlink="">
      <xdr:nvSpPr>
        <xdr:cNvPr id="6" name="TextBox 5"/>
        <xdr:cNvSpPr txBox="1"/>
      </xdr:nvSpPr>
      <xdr:spPr>
        <a:xfrm>
          <a:off x="38100" y="247650"/>
          <a:ext cx="6686550" cy="3333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FFC000"/>
              </a:solidFill>
            </a:rPr>
            <a:t>ตารางแสดงการผ่อนสินเชื่อบ้าน</a:t>
          </a:r>
          <a:r>
            <a:rPr lang="en-US" sz="1800" b="1" baseline="0">
              <a:solidFill>
                <a:srgbClr val="FFC000"/>
              </a:solidFill>
            </a:rPr>
            <a:t> 30 </a:t>
          </a:r>
          <a:r>
            <a:rPr lang="th-TH" sz="1800" b="1" baseline="0">
              <a:solidFill>
                <a:srgbClr val="FFC000"/>
              </a:solidFill>
            </a:rPr>
            <a:t>ปี</a:t>
          </a:r>
          <a:endParaRPr lang="th-TH" sz="1800" b="1">
            <a:solidFill>
              <a:srgbClr val="FFC000"/>
            </a:solidFill>
          </a:endParaRPr>
        </a:p>
      </xdr:txBody>
    </xdr:sp>
    <xdr:clientData/>
  </xdr:twoCellAnchor>
  <xdr:twoCellAnchor>
    <xdr:from>
      <xdr:col>8</xdr:col>
      <xdr:colOff>28575</xdr:colOff>
      <xdr:row>2</xdr:row>
      <xdr:rowOff>247650</xdr:rowOff>
    </xdr:from>
    <xdr:to>
      <xdr:col>14</xdr:col>
      <xdr:colOff>0</xdr:colOff>
      <xdr:row>2</xdr:row>
      <xdr:rowOff>581025</xdr:rowOff>
    </xdr:to>
    <xdr:sp macro="" textlink="">
      <xdr:nvSpPr>
        <xdr:cNvPr id="7" name="TextBox 6"/>
        <xdr:cNvSpPr txBox="1"/>
      </xdr:nvSpPr>
      <xdr:spPr>
        <a:xfrm>
          <a:off x="8115300" y="247650"/>
          <a:ext cx="6686550" cy="3333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FFC000"/>
              </a:solidFill>
            </a:rPr>
            <a:t>ตารางแสดงการผ่อนสินเชื่อบ้าน</a:t>
          </a:r>
          <a:r>
            <a:rPr lang="th-TH" sz="1800" b="1" baseline="0">
              <a:solidFill>
                <a:srgbClr val="FFC000"/>
              </a:solidFill>
            </a:rPr>
            <a:t> </a:t>
          </a:r>
          <a:r>
            <a:rPr lang="en-US" sz="1800" b="1" baseline="0">
              <a:solidFill>
                <a:srgbClr val="FFC000"/>
              </a:solidFill>
            </a:rPr>
            <a:t>15 </a:t>
          </a:r>
          <a:r>
            <a:rPr lang="th-TH" sz="1800" b="1" baseline="0">
              <a:solidFill>
                <a:srgbClr val="FFC000"/>
              </a:solidFill>
            </a:rPr>
            <a:t>ปี</a:t>
          </a:r>
          <a:endParaRPr lang="th-TH" sz="1800" b="1">
            <a:solidFill>
              <a:srgbClr val="FFC000"/>
            </a:solidFill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152400</xdr:rowOff>
    </xdr:from>
    <xdr:to>
      <xdr:col>2</xdr:col>
      <xdr:colOff>446088</xdr:colOff>
      <xdr:row>1</xdr:row>
      <xdr:rowOff>565150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400"/>
          <a:ext cx="2103438" cy="841375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0</xdr:row>
      <xdr:rowOff>152400</xdr:rowOff>
    </xdr:from>
    <xdr:to>
      <xdr:col>10</xdr:col>
      <xdr:colOff>436563</xdr:colOff>
      <xdr:row>1</xdr:row>
      <xdr:rowOff>565150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152400"/>
          <a:ext cx="2103438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tabSelected="1" zoomScale="80" zoomScaleNormal="80" workbookViewId="0">
      <selection activeCell="K247" sqref="K247"/>
    </sheetView>
  </sheetViews>
  <sheetFormatPr defaultRowHeight="14.25" x14ac:dyDescent="0.2"/>
  <cols>
    <col min="1" max="1" width="7" bestFit="1" customWidth="1"/>
    <col min="2" max="2" width="15.75" bestFit="1" customWidth="1"/>
    <col min="3" max="3" width="20.875" bestFit="1" customWidth="1"/>
    <col min="4" max="4" width="15.5" bestFit="1" customWidth="1"/>
    <col min="5" max="5" width="11.25" bestFit="1" customWidth="1"/>
    <col min="6" max="6" width="19.25" bestFit="1" customWidth="1"/>
    <col min="9" max="9" width="7" bestFit="1" customWidth="1"/>
    <col min="10" max="10" width="15.75" bestFit="1" customWidth="1"/>
    <col min="11" max="11" width="20.875" bestFit="1" customWidth="1"/>
    <col min="12" max="12" width="15.5" bestFit="1" customWidth="1"/>
    <col min="13" max="13" width="11.25" bestFit="1" customWidth="1"/>
    <col min="14" max="14" width="17.75" bestFit="1" customWidth="1"/>
  </cols>
  <sheetData>
    <row r="1" spans="1:14" ht="33.75" customHeight="1" x14ac:dyDescent="0.2"/>
    <row r="2" spans="1:14" ht="54.75" customHeight="1" x14ac:dyDescent="0.2"/>
    <row r="3" spans="1:14" ht="60" customHeight="1" x14ac:dyDescent="0.2"/>
    <row r="4" spans="1:14" ht="24.75" customHeight="1" x14ac:dyDescent="0.2">
      <c r="A4" s="2"/>
      <c r="B4" s="37" t="s">
        <v>4</v>
      </c>
      <c r="C4" s="3"/>
      <c r="D4" s="2"/>
      <c r="E4" s="31" t="s">
        <v>9</v>
      </c>
      <c r="F4" s="32">
        <v>5300000</v>
      </c>
      <c r="I4" s="2"/>
      <c r="J4" s="37" t="s">
        <v>4</v>
      </c>
      <c r="K4" s="3"/>
      <c r="L4" s="2"/>
      <c r="M4" s="31" t="s">
        <v>9</v>
      </c>
      <c r="N4" s="32">
        <v>5300000</v>
      </c>
    </row>
    <row r="5" spans="1:14" ht="18.75" customHeight="1" x14ac:dyDescent="0.2">
      <c r="A5" s="2"/>
      <c r="B5" s="2"/>
      <c r="C5" s="3"/>
      <c r="D5" s="2"/>
      <c r="E5" s="2"/>
      <c r="F5" s="2"/>
      <c r="I5" s="2"/>
      <c r="J5" s="2"/>
      <c r="K5" s="3"/>
      <c r="L5" s="2"/>
      <c r="M5" s="2"/>
      <c r="N5" s="2"/>
    </row>
    <row r="6" spans="1:14" ht="18" x14ac:dyDescent="0.2">
      <c r="A6" s="8" t="s">
        <v>6</v>
      </c>
      <c r="B6" s="9" t="s">
        <v>0</v>
      </c>
      <c r="C6" s="10" t="s">
        <v>1</v>
      </c>
      <c r="D6" s="11" t="s">
        <v>2</v>
      </c>
      <c r="E6" s="12" t="s">
        <v>7</v>
      </c>
      <c r="F6" s="13" t="s">
        <v>8</v>
      </c>
      <c r="I6" s="8" t="s">
        <v>6</v>
      </c>
      <c r="J6" s="9" t="s">
        <v>0</v>
      </c>
      <c r="K6" s="10" t="s">
        <v>1</v>
      </c>
      <c r="L6" s="11" t="s">
        <v>2</v>
      </c>
      <c r="M6" s="12" t="s">
        <v>7</v>
      </c>
      <c r="N6" s="13" t="s">
        <v>8</v>
      </c>
    </row>
    <row r="7" spans="1:14" s="14" customFormat="1" ht="19.5" x14ac:dyDescent="0.25">
      <c r="A7" s="21">
        <v>1</v>
      </c>
      <c r="B7" s="22">
        <v>3.5000000000000003E-2</v>
      </c>
      <c r="C7" s="23">
        <f>ROUND(E7-D7,2)</f>
        <v>21753.42</v>
      </c>
      <c r="D7" s="24">
        <f>ROUND((F4*B7),2)/365*30</f>
        <v>15246.575342465752</v>
      </c>
      <c r="E7" s="35">
        <v>37000</v>
      </c>
      <c r="F7" s="25">
        <f>ROUND(F4-C7,2)</f>
        <v>5278246.58</v>
      </c>
      <c r="I7" s="21">
        <v>1</v>
      </c>
      <c r="J7" s="22">
        <v>3.5000000000000003E-2</v>
      </c>
      <c r="K7" s="23">
        <f>ROUND(M7-L7,2)</f>
        <v>33753.42</v>
      </c>
      <c r="L7" s="24">
        <f>ROUND((N4*J7),2)/365*30</f>
        <v>15246.575342465752</v>
      </c>
      <c r="M7" s="33">
        <v>49000</v>
      </c>
      <c r="N7" s="25">
        <f>ROUND(N4-K7,2)</f>
        <v>5266246.58</v>
      </c>
    </row>
    <row r="8" spans="1:14" s="14" customFormat="1" ht="19.5" x14ac:dyDescent="0.25">
      <c r="A8" s="21">
        <v>2</v>
      </c>
      <c r="B8" s="22">
        <v>3.5000000000000003E-2</v>
      </c>
      <c r="C8" s="23">
        <f>ROUND(E8-D8,2)</f>
        <v>21816</v>
      </c>
      <c r="D8" s="24">
        <f>ROUND((F7*B8),2)/365*30</f>
        <v>15183.99698630137</v>
      </c>
      <c r="E8" s="35">
        <v>37000</v>
      </c>
      <c r="F8" s="25">
        <f>ROUND(F7-C8,2)</f>
        <v>5256430.58</v>
      </c>
      <c r="I8" s="21">
        <v>2</v>
      </c>
      <c r="J8" s="22">
        <v>3.5000000000000003E-2</v>
      </c>
      <c r="K8" s="23">
        <f>ROUND(M8-L8,2)</f>
        <v>33850.519999999997</v>
      </c>
      <c r="L8" s="24">
        <f>ROUND((N7*J8),2)/365*30</f>
        <v>15149.476438356165</v>
      </c>
      <c r="M8" s="33">
        <v>49000</v>
      </c>
      <c r="N8" s="25">
        <f>ROUND(N7-K8,2)</f>
        <v>5232396.0599999996</v>
      </c>
    </row>
    <row r="9" spans="1:14" s="14" customFormat="1" ht="19.5" x14ac:dyDescent="0.25">
      <c r="A9" s="21">
        <v>3</v>
      </c>
      <c r="B9" s="22">
        <v>3.5000000000000003E-2</v>
      </c>
      <c r="C9" s="23">
        <f t="shared" ref="C9:C72" si="0">ROUND(E9-D9,2)</f>
        <v>21878.76</v>
      </c>
      <c r="D9" s="24">
        <f t="shared" ref="D9:D72" si="1">ROUND((F8*B9),2)/365*30</f>
        <v>15121.238630136988</v>
      </c>
      <c r="E9" s="35">
        <v>37000</v>
      </c>
      <c r="F9" s="25">
        <f t="shared" ref="F9:F72" si="2">ROUND(F8-C9,2)</f>
        <v>5234551.82</v>
      </c>
      <c r="I9" s="21">
        <v>3</v>
      </c>
      <c r="J9" s="22">
        <v>3.5000000000000003E-2</v>
      </c>
      <c r="K9" s="23">
        <f t="shared" ref="K9:K72" si="3">ROUND(M9-L9,2)</f>
        <v>33947.9</v>
      </c>
      <c r="L9" s="24">
        <f t="shared" ref="L9:L72" si="4">ROUND((N8*J9),2)/365*30</f>
        <v>15052.09808219178</v>
      </c>
      <c r="M9" s="33">
        <v>49000</v>
      </c>
      <c r="N9" s="25">
        <f t="shared" ref="N9:N72" si="5">ROUND(N8-K9,2)</f>
        <v>5198448.16</v>
      </c>
    </row>
    <row r="10" spans="1:14" s="14" customFormat="1" ht="19.5" x14ac:dyDescent="0.25">
      <c r="A10" s="21">
        <v>4</v>
      </c>
      <c r="B10" s="22">
        <v>3.5000000000000003E-2</v>
      </c>
      <c r="C10" s="23">
        <f t="shared" si="0"/>
        <v>21941.7</v>
      </c>
      <c r="D10" s="24">
        <f t="shared" si="1"/>
        <v>15058.299452054795</v>
      </c>
      <c r="E10" s="35">
        <v>37000</v>
      </c>
      <c r="F10" s="25">
        <f t="shared" si="2"/>
        <v>5212610.12</v>
      </c>
      <c r="I10" s="21">
        <v>4</v>
      </c>
      <c r="J10" s="22">
        <v>3.5000000000000003E-2</v>
      </c>
      <c r="K10" s="23">
        <f t="shared" si="3"/>
        <v>34045.56</v>
      </c>
      <c r="L10" s="24">
        <f t="shared" si="4"/>
        <v>14954.440273972603</v>
      </c>
      <c r="M10" s="33">
        <v>49000</v>
      </c>
      <c r="N10" s="25">
        <f t="shared" si="5"/>
        <v>5164402.5999999996</v>
      </c>
    </row>
    <row r="11" spans="1:14" s="14" customFormat="1" ht="19.5" x14ac:dyDescent="0.25">
      <c r="A11" s="21">
        <v>5</v>
      </c>
      <c r="B11" s="22">
        <v>3.5000000000000003E-2</v>
      </c>
      <c r="C11" s="23">
        <f t="shared" si="0"/>
        <v>22004.82</v>
      </c>
      <c r="D11" s="24">
        <f t="shared" si="1"/>
        <v>14995.179452054796</v>
      </c>
      <c r="E11" s="35">
        <v>37000</v>
      </c>
      <c r="F11" s="25">
        <f t="shared" si="2"/>
        <v>5190605.3</v>
      </c>
      <c r="I11" s="21">
        <v>5</v>
      </c>
      <c r="J11" s="22">
        <v>3.5000000000000003E-2</v>
      </c>
      <c r="K11" s="23">
        <f t="shared" si="3"/>
        <v>34143.5</v>
      </c>
      <c r="L11" s="24">
        <f t="shared" si="4"/>
        <v>14856.500547945205</v>
      </c>
      <c r="M11" s="33">
        <v>49000</v>
      </c>
      <c r="N11" s="25">
        <f t="shared" si="5"/>
        <v>5130259.0999999996</v>
      </c>
    </row>
    <row r="12" spans="1:14" s="14" customFormat="1" ht="19.5" x14ac:dyDescent="0.25">
      <c r="A12" s="21">
        <v>6</v>
      </c>
      <c r="B12" s="22">
        <v>3.5000000000000003E-2</v>
      </c>
      <c r="C12" s="23">
        <f t="shared" si="0"/>
        <v>22068.12</v>
      </c>
      <c r="D12" s="24">
        <f t="shared" si="1"/>
        <v>14931.878630136987</v>
      </c>
      <c r="E12" s="35">
        <v>37000</v>
      </c>
      <c r="F12" s="25">
        <f t="shared" si="2"/>
        <v>5168537.18</v>
      </c>
      <c r="I12" s="21">
        <v>6</v>
      </c>
      <c r="J12" s="22">
        <v>3.5000000000000003E-2</v>
      </c>
      <c r="K12" s="23">
        <f t="shared" si="3"/>
        <v>34241.72</v>
      </c>
      <c r="L12" s="24">
        <f t="shared" si="4"/>
        <v>14758.279726027398</v>
      </c>
      <c r="M12" s="33">
        <v>49000</v>
      </c>
      <c r="N12" s="25">
        <f t="shared" si="5"/>
        <v>5096017.38</v>
      </c>
    </row>
    <row r="13" spans="1:14" s="14" customFormat="1" ht="19.5" x14ac:dyDescent="0.25">
      <c r="A13" s="21">
        <v>7</v>
      </c>
      <c r="B13" s="22">
        <v>3.5000000000000003E-2</v>
      </c>
      <c r="C13" s="23">
        <f t="shared" si="0"/>
        <v>22131.61</v>
      </c>
      <c r="D13" s="24">
        <f t="shared" si="1"/>
        <v>14868.394520547945</v>
      </c>
      <c r="E13" s="35">
        <v>37000</v>
      </c>
      <c r="F13" s="25">
        <f t="shared" si="2"/>
        <v>5146405.57</v>
      </c>
      <c r="I13" s="21">
        <v>7</v>
      </c>
      <c r="J13" s="22">
        <v>3.5000000000000003E-2</v>
      </c>
      <c r="K13" s="23">
        <f t="shared" si="3"/>
        <v>34340.22</v>
      </c>
      <c r="L13" s="24">
        <f t="shared" si="4"/>
        <v>14659.77616438356</v>
      </c>
      <c r="M13" s="33">
        <v>49000</v>
      </c>
      <c r="N13" s="25">
        <f t="shared" si="5"/>
        <v>5061677.16</v>
      </c>
    </row>
    <row r="14" spans="1:14" s="14" customFormat="1" ht="19.5" x14ac:dyDescent="0.25">
      <c r="A14" s="21">
        <v>8</v>
      </c>
      <c r="B14" s="22">
        <v>3.5000000000000003E-2</v>
      </c>
      <c r="C14" s="23">
        <f t="shared" si="0"/>
        <v>22195.27</v>
      </c>
      <c r="D14" s="24">
        <f t="shared" si="1"/>
        <v>14804.727945205481</v>
      </c>
      <c r="E14" s="35">
        <v>37000</v>
      </c>
      <c r="F14" s="25">
        <f t="shared" si="2"/>
        <v>5124210.3</v>
      </c>
      <c r="I14" s="21">
        <v>8</v>
      </c>
      <c r="J14" s="22">
        <v>3.5000000000000003E-2</v>
      </c>
      <c r="K14" s="23">
        <f t="shared" si="3"/>
        <v>34439.01</v>
      </c>
      <c r="L14" s="24">
        <f t="shared" si="4"/>
        <v>14560.989041095891</v>
      </c>
      <c r="M14" s="33">
        <v>49000</v>
      </c>
      <c r="N14" s="25">
        <f t="shared" si="5"/>
        <v>5027238.1500000004</v>
      </c>
    </row>
    <row r="15" spans="1:14" s="14" customFormat="1" ht="19.5" x14ac:dyDescent="0.25">
      <c r="A15" s="21">
        <v>9</v>
      </c>
      <c r="B15" s="22">
        <v>3.5000000000000003E-2</v>
      </c>
      <c r="C15" s="23">
        <f t="shared" si="0"/>
        <v>22259.119999999999</v>
      </c>
      <c r="D15" s="24">
        <f t="shared" si="1"/>
        <v>14740.878904109588</v>
      </c>
      <c r="E15" s="35">
        <v>37000</v>
      </c>
      <c r="F15" s="25">
        <f t="shared" si="2"/>
        <v>5101951.18</v>
      </c>
      <c r="I15" s="21">
        <v>9</v>
      </c>
      <c r="J15" s="22">
        <v>3.5000000000000003E-2</v>
      </c>
      <c r="K15" s="23">
        <f t="shared" si="3"/>
        <v>34538.080000000002</v>
      </c>
      <c r="L15" s="24">
        <f t="shared" si="4"/>
        <v>14461.918356164384</v>
      </c>
      <c r="M15" s="33">
        <v>49000</v>
      </c>
      <c r="N15" s="25">
        <f t="shared" si="5"/>
        <v>4992700.07</v>
      </c>
    </row>
    <row r="16" spans="1:14" s="14" customFormat="1" ht="19.5" x14ac:dyDescent="0.25">
      <c r="A16" s="21">
        <v>10</v>
      </c>
      <c r="B16" s="22">
        <v>3.5000000000000003E-2</v>
      </c>
      <c r="C16" s="23">
        <f t="shared" si="0"/>
        <v>22323.15</v>
      </c>
      <c r="D16" s="24">
        <f t="shared" si="1"/>
        <v>14676.845753424657</v>
      </c>
      <c r="E16" s="35">
        <v>37000</v>
      </c>
      <c r="F16" s="25">
        <f t="shared" si="2"/>
        <v>5079628.03</v>
      </c>
      <c r="I16" s="21">
        <v>10</v>
      </c>
      <c r="J16" s="22">
        <v>3.5000000000000003E-2</v>
      </c>
      <c r="K16" s="23">
        <f t="shared" si="3"/>
        <v>34637.440000000002</v>
      </c>
      <c r="L16" s="24">
        <f t="shared" si="4"/>
        <v>14362.561643835617</v>
      </c>
      <c r="M16" s="33">
        <v>49000</v>
      </c>
      <c r="N16" s="25">
        <f t="shared" si="5"/>
        <v>4958062.63</v>
      </c>
    </row>
    <row r="17" spans="1:14" s="14" customFormat="1" ht="19.5" x14ac:dyDescent="0.25">
      <c r="A17" s="21">
        <v>11</v>
      </c>
      <c r="B17" s="22">
        <v>3.5000000000000003E-2</v>
      </c>
      <c r="C17" s="23">
        <f t="shared" si="0"/>
        <v>22387.37</v>
      </c>
      <c r="D17" s="24">
        <f t="shared" si="1"/>
        <v>14612.628493150685</v>
      </c>
      <c r="E17" s="35">
        <v>37000</v>
      </c>
      <c r="F17" s="25">
        <f t="shared" si="2"/>
        <v>5057240.66</v>
      </c>
      <c r="I17" s="21">
        <v>11</v>
      </c>
      <c r="J17" s="22">
        <v>3.5000000000000003E-2</v>
      </c>
      <c r="K17" s="23">
        <f t="shared" si="3"/>
        <v>34737.08</v>
      </c>
      <c r="L17" s="24">
        <f t="shared" si="4"/>
        <v>14262.919726027398</v>
      </c>
      <c r="M17" s="33">
        <v>49000</v>
      </c>
      <c r="N17" s="25">
        <f t="shared" si="5"/>
        <v>4923325.55</v>
      </c>
    </row>
    <row r="18" spans="1:14" s="14" customFormat="1" ht="19.5" x14ac:dyDescent="0.25">
      <c r="A18" s="21">
        <v>12</v>
      </c>
      <c r="B18" s="22">
        <v>3.5000000000000003E-2</v>
      </c>
      <c r="C18" s="23">
        <f t="shared" si="0"/>
        <v>22451.77</v>
      </c>
      <c r="D18" s="24">
        <f t="shared" si="1"/>
        <v>14548.226301369865</v>
      </c>
      <c r="E18" s="35">
        <v>37000</v>
      </c>
      <c r="F18" s="25">
        <f t="shared" si="2"/>
        <v>5034788.8899999997</v>
      </c>
      <c r="I18" s="21">
        <v>12</v>
      </c>
      <c r="J18" s="22">
        <v>3.5000000000000003E-2</v>
      </c>
      <c r="K18" s="23">
        <f t="shared" si="3"/>
        <v>34837.01</v>
      </c>
      <c r="L18" s="24">
        <f t="shared" si="4"/>
        <v>14162.990958904111</v>
      </c>
      <c r="M18" s="33">
        <v>49000</v>
      </c>
      <c r="N18" s="25">
        <f t="shared" si="5"/>
        <v>4888488.54</v>
      </c>
    </row>
    <row r="19" spans="1:14" s="14" customFormat="1" ht="19.5" x14ac:dyDescent="0.25">
      <c r="A19" s="21">
        <v>13</v>
      </c>
      <c r="B19" s="22">
        <v>3.5000000000000003E-2</v>
      </c>
      <c r="C19" s="23">
        <f t="shared" si="0"/>
        <v>22516.36</v>
      </c>
      <c r="D19" s="24">
        <f t="shared" si="1"/>
        <v>14483.63917808219</v>
      </c>
      <c r="E19" s="35">
        <v>37000</v>
      </c>
      <c r="F19" s="25">
        <f t="shared" si="2"/>
        <v>5012272.53</v>
      </c>
      <c r="I19" s="21">
        <v>13</v>
      </c>
      <c r="J19" s="22">
        <v>3.5000000000000003E-2</v>
      </c>
      <c r="K19" s="23">
        <f t="shared" si="3"/>
        <v>34937.22</v>
      </c>
      <c r="L19" s="24">
        <f t="shared" si="4"/>
        <v>14062.775342465753</v>
      </c>
      <c r="M19" s="33">
        <v>49000</v>
      </c>
      <c r="N19" s="25">
        <f t="shared" si="5"/>
        <v>4853551.32</v>
      </c>
    </row>
    <row r="20" spans="1:14" s="14" customFormat="1" ht="19.5" x14ac:dyDescent="0.25">
      <c r="A20" s="21">
        <v>14</v>
      </c>
      <c r="B20" s="22">
        <v>3.5000000000000003E-2</v>
      </c>
      <c r="C20" s="23">
        <f t="shared" si="0"/>
        <v>22581.13</v>
      </c>
      <c r="D20" s="24">
        <f t="shared" si="1"/>
        <v>14418.866301369864</v>
      </c>
      <c r="E20" s="35">
        <v>37000</v>
      </c>
      <c r="F20" s="25">
        <f t="shared" si="2"/>
        <v>4989691.4000000004</v>
      </c>
      <c r="I20" s="21">
        <v>14</v>
      </c>
      <c r="J20" s="22">
        <v>3.5000000000000003E-2</v>
      </c>
      <c r="K20" s="23">
        <f t="shared" si="3"/>
        <v>35037.730000000003</v>
      </c>
      <c r="L20" s="24">
        <f t="shared" si="4"/>
        <v>13962.27123287671</v>
      </c>
      <c r="M20" s="33">
        <v>49000</v>
      </c>
      <c r="N20" s="25">
        <f t="shared" si="5"/>
        <v>4818513.59</v>
      </c>
    </row>
    <row r="21" spans="1:14" s="14" customFormat="1" ht="19.5" x14ac:dyDescent="0.25">
      <c r="A21" s="21">
        <v>15</v>
      </c>
      <c r="B21" s="22">
        <v>3.5000000000000003E-2</v>
      </c>
      <c r="C21" s="23">
        <f t="shared" si="0"/>
        <v>22646.09</v>
      </c>
      <c r="D21" s="24">
        <f t="shared" si="1"/>
        <v>14353.90684931507</v>
      </c>
      <c r="E21" s="35">
        <v>37000</v>
      </c>
      <c r="F21" s="25">
        <f t="shared" si="2"/>
        <v>4967045.3099999996</v>
      </c>
      <c r="I21" s="21">
        <v>15</v>
      </c>
      <c r="J21" s="22">
        <v>3.5000000000000003E-2</v>
      </c>
      <c r="K21" s="23">
        <f t="shared" si="3"/>
        <v>35138.519999999997</v>
      </c>
      <c r="L21" s="24">
        <f t="shared" si="4"/>
        <v>13861.477808219179</v>
      </c>
      <c r="M21" s="33">
        <v>49000</v>
      </c>
      <c r="N21" s="25">
        <f t="shared" si="5"/>
        <v>4783375.07</v>
      </c>
    </row>
    <row r="22" spans="1:14" s="14" customFormat="1" ht="19.5" x14ac:dyDescent="0.25">
      <c r="A22" s="21">
        <v>16</v>
      </c>
      <c r="B22" s="22">
        <v>3.5000000000000003E-2</v>
      </c>
      <c r="C22" s="23">
        <f t="shared" si="0"/>
        <v>22711.24</v>
      </c>
      <c r="D22" s="24">
        <f t="shared" si="1"/>
        <v>14288.760821917807</v>
      </c>
      <c r="E22" s="35">
        <v>37000</v>
      </c>
      <c r="F22" s="25">
        <f t="shared" si="2"/>
        <v>4944334.07</v>
      </c>
      <c r="I22" s="21">
        <v>16</v>
      </c>
      <c r="J22" s="22">
        <v>3.5000000000000003E-2</v>
      </c>
      <c r="K22" s="23">
        <f t="shared" si="3"/>
        <v>35239.61</v>
      </c>
      <c r="L22" s="24">
        <f t="shared" si="4"/>
        <v>13760.394246575343</v>
      </c>
      <c r="M22" s="33">
        <v>49000</v>
      </c>
      <c r="N22" s="25">
        <f t="shared" si="5"/>
        <v>4748135.46</v>
      </c>
    </row>
    <row r="23" spans="1:14" s="14" customFormat="1" ht="19.5" x14ac:dyDescent="0.25">
      <c r="A23" s="21">
        <v>17</v>
      </c>
      <c r="B23" s="22">
        <v>3.5000000000000003E-2</v>
      </c>
      <c r="C23" s="23">
        <f t="shared" si="0"/>
        <v>22776.57</v>
      </c>
      <c r="D23" s="24">
        <f t="shared" si="1"/>
        <v>14223.426575342466</v>
      </c>
      <c r="E23" s="35">
        <v>37000</v>
      </c>
      <c r="F23" s="25">
        <f t="shared" si="2"/>
        <v>4921557.5</v>
      </c>
      <c r="I23" s="21">
        <v>17</v>
      </c>
      <c r="J23" s="22">
        <v>3.5000000000000003E-2</v>
      </c>
      <c r="K23" s="23">
        <f t="shared" si="3"/>
        <v>35340.980000000003</v>
      </c>
      <c r="L23" s="24">
        <f t="shared" si="4"/>
        <v>13659.019726027396</v>
      </c>
      <c r="M23" s="33">
        <v>49000</v>
      </c>
      <c r="N23" s="25">
        <f t="shared" si="5"/>
        <v>4712794.4800000004</v>
      </c>
    </row>
    <row r="24" spans="1:14" s="14" customFormat="1" ht="19.5" x14ac:dyDescent="0.25">
      <c r="A24" s="21">
        <v>18</v>
      </c>
      <c r="B24" s="22">
        <v>3.5000000000000003E-2</v>
      </c>
      <c r="C24" s="23">
        <f t="shared" si="0"/>
        <v>22842.1</v>
      </c>
      <c r="D24" s="24">
        <f t="shared" si="1"/>
        <v>14157.90493150685</v>
      </c>
      <c r="E24" s="35">
        <v>37000</v>
      </c>
      <c r="F24" s="25">
        <f t="shared" si="2"/>
        <v>4898715.4000000004</v>
      </c>
      <c r="I24" s="21">
        <v>18</v>
      </c>
      <c r="J24" s="22">
        <v>3.5000000000000003E-2</v>
      </c>
      <c r="K24" s="23">
        <f t="shared" si="3"/>
        <v>35442.65</v>
      </c>
      <c r="L24" s="24">
        <f t="shared" si="4"/>
        <v>13557.354246575342</v>
      </c>
      <c r="M24" s="33">
        <v>49000</v>
      </c>
      <c r="N24" s="25">
        <f t="shared" si="5"/>
        <v>4677351.83</v>
      </c>
    </row>
    <row r="25" spans="1:14" s="14" customFormat="1" ht="19.5" x14ac:dyDescent="0.25">
      <c r="A25" s="21">
        <v>19</v>
      </c>
      <c r="B25" s="22">
        <v>3.5000000000000003E-2</v>
      </c>
      <c r="C25" s="23">
        <f t="shared" si="0"/>
        <v>22907.8</v>
      </c>
      <c r="D25" s="24">
        <f t="shared" si="1"/>
        <v>14092.195068493151</v>
      </c>
      <c r="E25" s="35">
        <v>37000</v>
      </c>
      <c r="F25" s="25">
        <f t="shared" si="2"/>
        <v>4875807.5999999996</v>
      </c>
      <c r="I25" s="21">
        <v>19</v>
      </c>
      <c r="J25" s="22">
        <v>3.5000000000000003E-2</v>
      </c>
      <c r="K25" s="23">
        <f t="shared" si="3"/>
        <v>35544.6</v>
      </c>
      <c r="L25" s="24">
        <f t="shared" si="4"/>
        <v>13455.395342465752</v>
      </c>
      <c r="M25" s="33">
        <v>49000</v>
      </c>
      <c r="N25" s="25">
        <f t="shared" si="5"/>
        <v>4641807.2300000004</v>
      </c>
    </row>
    <row r="26" spans="1:14" s="14" customFormat="1" ht="19.5" x14ac:dyDescent="0.25">
      <c r="A26" s="21">
        <v>20</v>
      </c>
      <c r="B26" s="22">
        <v>3.5000000000000003E-2</v>
      </c>
      <c r="C26" s="23">
        <f t="shared" si="0"/>
        <v>22973.7</v>
      </c>
      <c r="D26" s="24">
        <f t="shared" si="1"/>
        <v>14026.296164383561</v>
      </c>
      <c r="E26" s="35">
        <v>37000</v>
      </c>
      <c r="F26" s="25">
        <f t="shared" si="2"/>
        <v>4852833.9000000004</v>
      </c>
      <c r="I26" s="21">
        <v>20</v>
      </c>
      <c r="J26" s="22">
        <v>3.5000000000000003E-2</v>
      </c>
      <c r="K26" s="23">
        <f t="shared" si="3"/>
        <v>35646.86</v>
      </c>
      <c r="L26" s="24">
        <f t="shared" si="4"/>
        <v>13353.143835616438</v>
      </c>
      <c r="M26" s="33">
        <v>49000</v>
      </c>
      <c r="N26" s="25">
        <f t="shared" si="5"/>
        <v>4606160.37</v>
      </c>
    </row>
    <row r="27" spans="1:14" s="14" customFormat="1" ht="19.5" x14ac:dyDescent="0.25">
      <c r="A27" s="21">
        <v>21</v>
      </c>
      <c r="B27" s="22">
        <v>3.5000000000000003E-2</v>
      </c>
      <c r="C27" s="23">
        <f t="shared" si="0"/>
        <v>23039.79</v>
      </c>
      <c r="D27" s="24">
        <f t="shared" si="1"/>
        <v>13960.207397260274</v>
      </c>
      <c r="E27" s="35">
        <v>37000</v>
      </c>
      <c r="F27" s="25">
        <f t="shared" si="2"/>
        <v>4829794.1100000003</v>
      </c>
      <c r="I27" s="21">
        <v>21</v>
      </c>
      <c r="J27" s="22">
        <v>3.5000000000000003E-2</v>
      </c>
      <c r="K27" s="23">
        <f t="shared" si="3"/>
        <v>35749.4</v>
      </c>
      <c r="L27" s="24">
        <f t="shared" si="4"/>
        <v>13250.598082191778</v>
      </c>
      <c r="M27" s="33">
        <v>49000</v>
      </c>
      <c r="N27" s="25">
        <f t="shared" si="5"/>
        <v>4570410.97</v>
      </c>
    </row>
    <row r="28" spans="1:14" s="14" customFormat="1" ht="19.5" x14ac:dyDescent="0.25">
      <c r="A28" s="21">
        <v>22</v>
      </c>
      <c r="B28" s="22">
        <v>3.5000000000000003E-2</v>
      </c>
      <c r="C28" s="23">
        <f t="shared" si="0"/>
        <v>23106.07</v>
      </c>
      <c r="D28" s="24">
        <f t="shared" si="1"/>
        <v>13893.92794520548</v>
      </c>
      <c r="E28" s="35">
        <v>37000</v>
      </c>
      <c r="F28" s="25">
        <f t="shared" si="2"/>
        <v>4806688.04</v>
      </c>
      <c r="I28" s="21">
        <v>22</v>
      </c>
      <c r="J28" s="22">
        <v>3.5000000000000003E-2</v>
      </c>
      <c r="K28" s="23">
        <f t="shared" si="3"/>
        <v>35852.239999999998</v>
      </c>
      <c r="L28" s="24">
        <f t="shared" si="4"/>
        <v>13147.757260273973</v>
      </c>
      <c r="M28" s="33">
        <v>49000</v>
      </c>
      <c r="N28" s="25">
        <f t="shared" si="5"/>
        <v>4534558.7300000004</v>
      </c>
    </row>
    <row r="29" spans="1:14" s="14" customFormat="1" ht="19.5" x14ac:dyDescent="0.25">
      <c r="A29" s="21">
        <v>23</v>
      </c>
      <c r="B29" s="22">
        <v>3.5000000000000003E-2</v>
      </c>
      <c r="C29" s="23">
        <f t="shared" si="0"/>
        <v>23172.54</v>
      </c>
      <c r="D29" s="24">
        <f t="shared" si="1"/>
        <v>13827.458630136985</v>
      </c>
      <c r="E29" s="35">
        <v>37000</v>
      </c>
      <c r="F29" s="25">
        <f t="shared" si="2"/>
        <v>4783515.5</v>
      </c>
      <c r="I29" s="21">
        <v>23</v>
      </c>
      <c r="J29" s="22">
        <v>3.5000000000000003E-2</v>
      </c>
      <c r="K29" s="23">
        <f t="shared" si="3"/>
        <v>35955.379999999997</v>
      </c>
      <c r="L29" s="24">
        <f t="shared" si="4"/>
        <v>13044.621369863013</v>
      </c>
      <c r="M29" s="33">
        <v>49000</v>
      </c>
      <c r="N29" s="25">
        <f t="shared" si="5"/>
        <v>4498603.3499999996</v>
      </c>
    </row>
    <row r="30" spans="1:14" s="14" customFormat="1" ht="19.5" x14ac:dyDescent="0.25">
      <c r="A30" s="21">
        <v>24</v>
      </c>
      <c r="B30" s="22">
        <v>3.5000000000000003E-2</v>
      </c>
      <c r="C30" s="23">
        <f t="shared" si="0"/>
        <v>23239.200000000001</v>
      </c>
      <c r="D30" s="24">
        <f t="shared" si="1"/>
        <v>13760.797808219178</v>
      </c>
      <c r="E30" s="35">
        <v>37000</v>
      </c>
      <c r="F30" s="25">
        <f t="shared" si="2"/>
        <v>4760276.3</v>
      </c>
      <c r="I30" s="21">
        <v>24</v>
      </c>
      <c r="J30" s="22">
        <v>3.5000000000000003E-2</v>
      </c>
      <c r="K30" s="23">
        <f t="shared" si="3"/>
        <v>36058.81</v>
      </c>
      <c r="L30" s="24">
        <f t="shared" si="4"/>
        <v>12941.187945205478</v>
      </c>
      <c r="M30" s="33">
        <v>49000</v>
      </c>
      <c r="N30" s="25">
        <f t="shared" si="5"/>
        <v>4462544.54</v>
      </c>
    </row>
    <row r="31" spans="1:14" s="14" customFormat="1" ht="19.5" x14ac:dyDescent="0.25">
      <c r="A31" s="21">
        <v>25</v>
      </c>
      <c r="B31" s="22">
        <v>6.4750000000000002E-2</v>
      </c>
      <c r="C31" s="23">
        <f t="shared" si="0"/>
        <v>11666.2</v>
      </c>
      <c r="D31" s="24">
        <f t="shared" si="1"/>
        <v>25333.799178082194</v>
      </c>
      <c r="E31" s="35">
        <v>37000</v>
      </c>
      <c r="F31" s="25">
        <f t="shared" si="2"/>
        <v>4748610.0999999996</v>
      </c>
      <c r="I31" s="21">
        <v>25</v>
      </c>
      <c r="J31" s="22">
        <v>6.4750000000000002E-2</v>
      </c>
      <c r="K31" s="23">
        <f t="shared" si="3"/>
        <v>25250.7</v>
      </c>
      <c r="L31" s="24">
        <f t="shared" si="4"/>
        <v>23749.295342465753</v>
      </c>
      <c r="M31" s="33">
        <v>49000</v>
      </c>
      <c r="N31" s="25">
        <f t="shared" si="5"/>
        <v>4437293.84</v>
      </c>
    </row>
    <row r="32" spans="1:14" s="14" customFormat="1" ht="19.5" x14ac:dyDescent="0.25">
      <c r="A32" s="21">
        <v>26</v>
      </c>
      <c r="B32" s="22">
        <v>6.4750000000000002E-2</v>
      </c>
      <c r="C32" s="23">
        <f t="shared" si="0"/>
        <v>11728.29</v>
      </c>
      <c r="D32" s="24">
        <f t="shared" si="1"/>
        <v>25271.712328767124</v>
      </c>
      <c r="E32" s="35">
        <v>37000</v>
      </c>
      <c r="F32" s="25">
        <f t="shared" si="2"/>
        <v>4736881.8099999996</v>
      </c>
      <c r="I32" s="21">
        <v>26</v>
      </c>
      <c r="J32" s="22">
        <v>6.4750000000000002E-2</v>
      </c>
      <c r="K32" s="23">
        <f t="shared" si="3"/>
        <v>25385.09</v>
      </c>
      <c r="L32" s="24">
        <f t="shared" si="4"/>
        <v>23614.913424657534</v>
      </c>
      <c r="M32" s="33">
        <v>49000</v>
      </c>
      <c r="N32" s="25">
        <f t="shared" si="5"/>
        <v>4411908.75</v>
      </c>
    </row>
    <row r="33" spans="1:14" s="14" customFormat="1" ht="19.5" x14ac:dyDescent="0.25">
      <c r="A33" s="21">
        <v>27</v>
      </c>
      <c r="B33" s="22">
        <v>6.4750000000000002E-2</v>
      </c>
      <c r="C33" s="23">
        <f t="shared" si="0"/>
        <v>11790.7</v>
      </c>
      <c r="D33" s="24">
        <f t="shared" si="1"/>
        <v>25209.295890410955</v>
      </c>
      <c r="E33" s="35">
        <v>37000</v>
      </c>
      <c r="F33" s="25">
        <f t="shared" si="2"/>
        <v>4725091.1100000003</v>
      </c>
      <c r="I33" s="21">
        <v>27</v>
      </c>
      <c r="J33" s="22">
        <v>6.4750000000000002E-2</v>
      </c>
      <c r="K33" s="23">
        <f t="shared" si="3"/>
        <v>25520.18</v>
      </c>
      <c r="L33" s="24">
        <f t="shared" si="4"/>
        <v>23479.815616438358</v>
      </c>
      <c r="M33" s="33">
        <v>49000</v>
      </c>
      <c r="N33" s="25">
        <f t="shared" si="5"/>
        <v>4386388.57</v>
      </c>
    </row>
    <row r="34" spans="1:14" s="14" customFormat="1" ht="19.5" x14ac:dyDescent="0.25">
      <c r="A34" s="21">
        <v>28</v>
      </c>
      <c r="B34" s="22">
        <v>6.4750000000000002E-2</v>
      </c>
      <c r="C34" s="23">
        <f t="shared" si="0"/>
        <v>11853.45</v>
      </c>
      <c r="D34" s="24">
        <f t="shared" si="1"/>
        <v>25146.546575342465</v>
      </c>
      <c r="E34" s="35">
        <v>37000</v>
      </c>
      <c r="F34" s="25">
        <f t="shared" si="2"/>
        <v>4713237.66</v>
      </c>
      <c r="I34" s="21">
        <v>28</v>
      </c>
      <c r="J34" s="22">
        <v>6.4750000000000002E-2</v>
      </c>
      <c r="K34" s="23">
        <f t="shared" si="3"/>
        <v>25656</v>
      </c>
      <c r="L34" s="24">
        <f t="shared" si="4"/>
        <v>23343.999452054792</v>
      </c>
      <c r="M34" s="33">
        <v>49000</v>
      </c>
      <c r="N34" s="25">
        <f t="shared" si="5"/>
        <v>4360732.57</v>
      </c>
    </row>
    <row r="35" spans="1:14" s="14" customFormat="1" ht="19.5" x14ac:dyDescent="0.25">
      <c r="A35" s="21">
        <v>29</v>
      </c>
      <c r="B35" s="22">
        <v>6.4750000000000002E-2</v>
      </c>
      <c r="C35" s="23">
        <f t="shared" si="0"/>
        <v>11916.54</v>
      </c>
      <c r="D35" s="24">
        <f t="shared" si="1"/>
        <v>25083.463561643835</v>
      </c>
      <c r="E35" s="35">
        <v>37000</v>
      </c>
      <c r="F35" s="25">
        <f t="shared" si="2"/>
        <v>4701321.12</v>
      </c>
      <c r="I35" s="21">
        <v>29</v>
      </c>
      <c r="J35" s="22">
        <v>6.4750000000000002E-2</v>
      </c>
      <c r="K35" s="23">
        <f t="shared" si="3"/>
        <v>25792.54</v>
      </c>
      <c r="L35" s="24">
        <f t="shared" si="4"/>
        <v>23207.46</v>
      </c>
      <c r="M35" s="33">
        <v>49000</v>
      </c>
      <c r="N35" s="25">
        <f t="shared" si="5"/>
        <v>4334940.03</v>
      </c>
    </row>
    <row r="36" spans="1:14" s="14" customFormat="1" ht="19.5" x14ac:dyDescent="0.25">
      <c r="A36" s="21">
        <v>30</v>
      </c>
      <c r="B36" s="22">
        <v>6.4750000000000002E-2</v>
      </c>
      <c r="C36" s="23">
        <f t="shared" si="0"/>
        <v>11979.96</v>
      </c>
      <c r="D36" s="24">
        <f t="shared" si="1"/>
        <v>25020.044383561642</v>
      </c>
      <c r="E36" s="35">
        <v>37000</v>
      </c>
      <c r="F36" s="25">
        <f t="shared" si="2"/>
        <v>4689341.16</v>
      </c>
      <c r="I36" s="21">
        <v>30</v>
      </c>
      <c r="J36" s="22">
        <v>6.4750000000000002E-2</v>
      </c>
      <c r="K36" s="23">
        <f t="shared" si="3"/>
        <v>25929.81</v>
      </c>
      <c r="L36" s="24">
        <f t="shared" si="4"/>
        <v>23070.194794520547</v>
      </c>
      <c r="M36" s="33">
        <v>49000</v>
      </c>
      <c r="N36" s="25">
        <f t="shared" si="5"/>
        <v>4309010.22</v>
      </c>
    </row>
    <row r="37" spans="1:14" s="14" customFormat="1" ht="19.5" x14ac:dyDescent="0.25">
      <c r="A37" s="21">
        <v>31</v>
      </c>
      <c r="B37" s="22">
        <v>6.4750000000000002E-2</v>
      </c>
      <c r="C37" s="23">
        <f t="shared" si="0"/>
        <v>12043.71</v>
      </c>
      <c r="D37" s="24">
        <f t="shared" si="1"/>
        <v>24956.288219178085</v>
      </c>
      <c r="E37" s="35">
        <v>37000</v>
      </c>
      <c r="F37" s="25">
        <f t="shared" si="2"/>
        <v>4677297.45</v>
      </c>
      <c r="I37" s="21">
        <v>31</v>
      </c>
      <c r="J37" s="22">
        <v>6.4750000000000002E-2</v>
      </c>
      <c r="K37" s="23">
        <f t="shared" si="3"/>
        <v>26067.8</v>
      </c>
      <c r="L37" s="24">
        <f t="shared" si="4"/>
        <v>22932.198082191779</v>
      </c>
      <c r="M37" s="33">
        <v>49000</v>
      </c>
      <c r="N37" s="25">
        <f t="shared" si="5"/>
        <v>4282942.42</v>
      </c>
    </row>
    <row r="38" spans="1:14" s="14" customFormat="1" ht="19.5" x14ac:dyDescent="0.25">
      <c r="A38" s="21">
        <v>32</v>
      </c>
      <c r="B38" s="22">
        <v>6.4750000000000002E-2</v>
      </c>
      <c r="C38" s="23">
        <f t="shared" si="0"/>
        <v>12107.81</v>
      </c>
      <c r="D38" s="24">
        <f t="shared" si="1"/>
        <v>24892.192602739728</v>
      </c>
      <c r="E38" s="35">
        <v>37000</v>
      </c>
      <c r="F38" s="25">
        <f t="shared" si="2"/>
        <v>4665189.6399999997</v>
      </c>
      <c r="I38" s="21">
        <v>32</v>
      </c>
      <c r="J38" s="22">
        <v>6.4750000000000002E-2</v>
      </c>
      <c r="K38" s="23">
        <f t="shared" si="3"/>
        <v>26206.53</v>
      </c>
      <c r="L38" s="24">
        <f t="shared" si="4"/>
        <v>22793.467397260276</v>
      </c>
      <c r="M38" s="33">
        <v>49000</v>
      </c>
      <c r="N38" s="25">
        <f t="shared" si="5"/>
        <v>4256735.8899999997</v>
      </c>
    </row>
    <row r="39" spans="1:14" s="14" customFormat="1" ht="19.5" x14ac:dyDescent="0.25">
      <c r="A39" s="21">
        <v>33</v>
      </c>
      <c r="B39" s="22">
        <v>6.4750000000000002E-2</v>
      </c>
      <c r="C39" s="23">
        <f t="shared" si="0"/>
        <v>12172.24</v>
      </c>
      <c r="D39" s="24">
        <f t="shared" si="1"/>
        <v>24827.755890410961</v>
      </c>
      <c r="E39" s="35">
        <v>37000</v>
      </c>
      <c r="F39" s="25">
        <f t="shared" si="2"/>
        <v>4653017.4000000004</v>
      </c>
      <c r="I39" s="21">
        <v>33</v>
      </c>
      <c r="J39" s="22">
        <v>6.4750000000000002E-2</v>
      </c>
      <c r="K39" s="23">
        <f t="shared" si="3"/>
        <v>26346</v>
      </c>
      <c r="L39" s="24">
        <f t="shared" si="4"/>
        <v>22653.998630136986</v>
      </c>
      <c r="M39" s="33">
        <v>49000</v>
      </c>
      <c r="N39" s="25">
        <f t="shared" si="5"/>
        <v>4230389.8899999997</v>
      </c>
    </row>
    <row r="40" spans="1:14" s="14" customFormat="1" ht="19.5" x14ac:dyDescent="0.25">
      <c r="A40" s="21">
        <v>34</v>
      </c>
      <c r="B40" s="22">
        <v>6.4750000000000002E-2</v>
      </c>
      <c r="C40" s="23">
        <f t="shared" si="0"/>
        <v>12237.02</v>
      </c>
      <c r="D40" s="24">
        <f t="shared" si="1"/>
        <v>24762.976438356163</v>
      </c>
      <c r="E40" s="35">
        <v>37000</v>
      </c>
      <c r="F40" s="25">
        <f t="shared" si="2"/>
        <v>4640780.38</v>
      </c>
      <c r="I40" s="21">
        <v>34</v>
      </c>
      <c r="J40" s="22">
        <v>6.4750000000000002E-2</v>
      </c>
      <c r="K40" s="23">
        <f t="shared" si="3"/>
        <v>26486.21</v>
      </c>
      <c r="L40" s="24">
        <f t="shared" si="4"/>
        <v>22513.787671232876</v>
      </c>
      <c r="M40" s="33">
        <v>49000</v>
      </c>
      <c r="N40" s="25">
        <f t="shared" si="5"/>
        <v>4203903.68</v>
      </c>
    </row>
    <row r="41" spans="1:14" s="14" customFormat="1" ht="19.5" x14ac:dyDescent="0.25">
      <c r="A41" s="21">
        <v>35</v>
      </c>
      <c r="B41" s="22">
        <v>6.4750000000000002E-2</v>
      </c>
      <c r="C41" s="23">
        <f t="shared" si="0"/>
        <v>12302.15</v>
      </c>
      <c r="D41" s="24">
        <f t="shared" si="1"/>
        <v>24697.851780821919</v>
      </c>
      <c r="E41" s="35">
        <v>37000</v>
      </c>
      <c r="F41" s="25">
        <f t="shared" si="2"/>
        <v>4628478.2300000004</v>
      </c>
      <c r="I41" s="21">
        <v>35</v>
      </c>
      <c r="J41" s="22">
        <v>6.4750000000000002E-2</v>
      </c>
      <c r="K41" s="23">
        <f t="shared" si="3"/>
        <v>26627.17</v>
      </c>
      <c r="L41" s="24">
        <f t="shared" si="4"/>
        <v>22372.829589041099</v>
      </c>
      <c r="M41" s="33">
        <v>49000</v>
      </c>
      <c r="N41" s="25">
        <f t="shared" si="5"/>
        <v>4177276.51</v>
      </c>
    </row>
    <row r="42" spans="1:14" s="14" customFormat="1" ht="19.5" x14ac:dyDescent="0.25">
      <c r="A42" s="21">
        <v>36</v>
      </c>
      <c r="B42" s="22">
        <v>6.4750000000000002E-2</v>
      </c>
      <c r="C42" s="23">
        <f t="shared" si="0"/>
        <v>12367.62</v>
      </c>
      <c r="D42" s="24">
        <f t="shared" si="1"/>
        <v>24632.381095890411</v>
      </c>
      <c r="E42" s="35">
        <v>37000</v>
      </c>
      <c r="F42" s="25">
        <f t="shared" si="2"/>
        <v>4616110.6100000003</v>
      </c>
      <c r="I42" s="21">
        <v>36</v>
      </c>
      <c r="J42" s="22">
        <v>6.4750000000000002E-2</v>
      </c>
      <c r="K42" s="23">
        <f t="shared" si="3"/>
        <v>26768.880000000001</v>
      </c>
      <c r="L42" s="24">
        <f t="shared" si="4"/>
        <v>22231.121917808221</v>
      </c>
      <c r="M42" s="33">
        <v>49000</v>
      </c>
      <c r="N42" s="25">
        <f t="shared" si="5"/>
        <v>4150507.63</v>
      </c>
    </row>
    <row r="43" spans="1:14" s="14" customFormat="1" ht="19.5" x14ac:dyDescent="0.25">
      <c r="A43" s="21">
        <v>37</v>
      </c>
      <c r="B43" s="22">
        <v>6.4750000000000002E-2</v>
      </c>
      <c r="C43" s="23">
        <f t="shared" si="0"/>
        <v>12433.44</v>
      </c>
      <c r="D43" s="24">
        <f t="shared" si="1"/>
        <v>24566.561095890407</v>
      </c>
      <c r="E43" s="35">
        <v>37000</v>
      </c>
      <c r="F43" s="25">
        <f t="shared" si="2"/>
        <v>4603677.17</v>
      </c>
      <c r="I43" s="21">
        <v>37</v>
      </c>
      <c r="J43" s="22">
        <v>6.4750000000000002E-2</v>
      </c>
      <c r="K43" s="23">
        <f t="shared" si="3"/>
        <v>26911.34</v>
      </c>
      <c r="L43" s="24">
        <f t="shared" si="4"/>
        <v>22088.660547945205</v>
      </c>
      <c r="M43" s="33">
        <v>49000</v>
      </c>
      <c r="N43" s="25">
        <f t="shared" si="5"/>
        <v>4123596.29</v>
      </c>
    </row>
    <row r="44" spans="1:14" s="14" customFormat="1" ht="19.5" x14ac:dyDescent="0.25">
      <c r="A44" s="21">
        <v>38</v>
      </c>
      <c r="B44" s="22">
        <v>6.4750000000000002E-2</v>
      </c>
      <c r="C44" s="23">
        <f t="shared" si="0"/>
        <v>12499.61</v>
      </c>
      <c r="D44" s="24">
        <f t="shared" si="1"/>
        <v>24500.391780821916</v>
      </c>
      <c r="E44" s="35">
        <v>37000</v>
      </c>
      <c r="F44" s="25">
        <f t="shared" si="2"/>
        <v>4591177.5599999996</v>
      </c>
      <c r="I44" s="21">
        <v>38</v>
      </c>
      <c r="J44" s="22">
        <v>6.4750000000000002E-2</v>
      </c>
      <c r="K44" s="23">
        <f t="shared" si="3"/>
        <v>27054.560000000001</v>
      </c>
      <c r="L44" s="24">
        <f t="shared" si="4"/>
        <v>21945.440547945207</v>
      </c>
      <c r="M44" s="33">
        <v>49000</v>
      </c>
      <c r="N44" s="25">
        <f t="shared" si="5"/>
        <v>4096541.73</v>
      </c>
    </row>
    <row r="45" spans="1:14" s="14" customFormat="1" ht="19.5" x14ac:dyDescent="0.25">
      <c r="A45" s="21">
        <v>39</v>
      </c>
      <c r="B45" s="22">
        <v>6.4750000000000002E-2</v>
      </c>
      <c r="C45" s="23">
        <f t="shared" si="0"/>
        <v>12566.13</v>
      </c>
      <c r="D45" s="24">
        <f t="shared" si="1"/>
        <v>24433.869863013697</v>
      </c>
      <c r="E45" s="35">
        <v>37000</v>
      </c>
      <c r="F45" s="25">
        <f t="shared" si="2"/>
        <v>4578611.43</v>
      </c>
      <c r="I45" s="21">
        <v>39</v>
      </c>
      <c r="J45" s="22">
        <v>6.4750000000000002E-2</v>
      </c>
      <c r="K45" s="23">
        <f t="shared" si="3"/>
        <v>27198.54</v>
      </c>
      <c r="L45" s="24">
        <f t="shared" si="4"/>
        <v>21801.458630136985</v>
      </c>
      <c r="M45" s="33">
        <v>49000</v>
      </c>
      <c r="N45" s="25">
        <f t="shared" si="5"/>
        <v>4069343.19</v>
      </c>
    </row>
    <row r="46" spans="1:14" s="14" customFormat="1" ht="19.5" x14ac:dyDescent="0.25">
      <c r="A46" s="21">
        <v>40</v>
      </c>
      <c r="B46" s="22">
        <v>6.4750000000000002E-2</v>
      </c>
      <c r="C46" s="23">
        <f t="shared" si="0"/>
        <v>12633.01</v>
      </c>
      <c r="D46" s="24">
        <f t="shared" si="1"/>
        <v>24366.99369863014</v>
      </c>
      <c r="E46" s="35">
        <v>37000</v>
      </c>
      <c r="F46" s="25">
        <f t="shared" si="2"/>
        <v>4565978.42</v>
      </c>
      <c r="I46" s="21">
        <v>40</v>
      </c>
      <c r="J46" s="22">
        <v>6.4750000000000002E-2</v>
      </c>
      <c r="K46" s="23">
        <f t="shared" si="3"/>
        <v>27343.29</v>
      </c>
      <c r="L46" s="24">
        <f t="shared" si="4"/>
        <v>21656.709863013697</v>
      </c>
      <c r="M46" s="33">
        <v>49000</v>
      </c>
      <c r="N46" s="25">
        <f t="shared" si="5"/>
        <v>4041999.9</v>
      </c>
    </row>
    <row r="47" spans="1:14" s="14" customFormat="1" ht="19.5" x14ac:dyDescent="0.25">
      <c r="A47" s="21">
        <v>41</v>
      </c>
      <c r="B47" s="22">
        <v>6.4750000000000002E-2</v>
      </c>
      <c r="C47" s="23">
        <f t="shared" si="0"/>
        <v>12700.24</v>
      </c>
      <c r="D47" s="24">
        <f t="shared" si="1"/>
        <v>24299.761643835616</v>
      </c>
      <c r="E47" s="35">
        <v>37000</v>
      </c>
      <c r="F47" s="25">
        <f t="shared" si="2"/>
        <v>4553278.18</v>
      </c>
      <c r="I47" s="21">
        <v>41</v>
      </c>
      <c r="J47" s="22">
        <v>6.4750000000000002E-2</v>
      </c>
      <c r="K47" s="23">
        <f t="shared" si="3"/>
        <v>27488.81</v>
      </c>
      <c r="L47" s="24">
        <f t="shared" si="4"/>
        <v>21511.19095890411</v>
      </c>
      <c r="M47" s="33">
        <v>49000</v>
      </c>
      <c r="N47" s="25">
        <f t="shared" si="5"/>
        <v>4014511.09</v>
      </c>
    </row>
    <row r="48" spans="1:14" s="14" customFormat="1" ht="19.5" x14ac:dyDescent="0.25">
      <c r="A48" s="21">
        <v>42</v>
      </c>
      <c r="B48" s="22">
        <v>6.4750000000000002E-2</v>
      </c>
      <c r="C48" s="23">
        <f t="shared" si="0"/>
        <v>12767.83</v>
      </c>
      <c r="D48" s="24">
        <f t="shared" si="1"/>
        <v>24232.172054794522</v>
      </c>
      <c r="E48" s="35">
        <v>37000</v>
      </c>
      <c r="F48" s="25">
        <f t="shared" si="2"/>
        <v>4540510.3499999996</v>
      </c>
      <c r="I48" s="21">
        <v>42</v>
      </c>
      <c r="J48" s="22">
        <v>6.4750000000000002E-2</v>
      </c>
      <c r="K48" s="23">
        <f t="shared" si="3"/>
        <v>27635.1</v>
      </c>
      <c r="L48" s="24">
        <f t="shared" si="4"/>
        <v>21364.897808219179</v>
      </c>
      <c r="M48" s="33">
        <v>49000</v>
      </c>
      <c r="N48" s="25">
        <f t="shared" si="5"/>
        <v>3986875.99</v>
      </c>
    </row>
    <row r="49" spans="1:14" s="14" customFormat="1" ht="19.5" x14ac:dyDescent="0.25">
      <c r="A49" s="21">
        <v>43</v>
      </c>
      <c r="B49" s="22">
        <v>6.4750000000000002E-2</v>
      </c>
      <c r="C49" s="23">
        <f t="shared" si="0"/>
        <v>12835.78</v>
      </c>
      <c r="D49" s="24">
        <f t="shared" si="1"/>
        <v>24164.223287671233</v>
      </c>
      <c r="E49" s="35">
        <v>37000</v>
      </c>
      <c r="F49" s="25">
        <f t="shared" si="2"/>
        <v>4527674.57</v>
      </c>
      <c r="I49" s="21">
        <v>43</v>
      </c>
      <c r="J49" s="22">
        <v>6.4750000000000002E-2</v>
      </c>
      <c r="K49" s="23">
        <f t="shared" si="3"/>
        <v>27782.17</v>
      </c>
      <c r="L49" s="24">
        <f t="shared" si="4"/>
        <v>21217.826301369863</v>
      </c>
      <c r="M49" s="33">
        <v>49000</v>
      </c>
      <c r="N49" s="25">
        <f t="shared" si="5"/>
        <v>3959093.82</v>
      </c>
    </row>
    <row r="50" spans="1:14" s="14" customFormat="1" ht="19.5" x14ac:dyDescent="0.25">
      <c r="A50" s="21">
        <v>44</v>
      </c>
      <c r="B50" s="22">
        <v>6.4750000000000002E-2</v>
      </c>
      <c r="C50" s="23">
        <f t="shared" si="0"/>
        <v>12904.09</v>
      </c>
      <c r="D50" s="24">
        <f t="shared" si="1"/>
        <v>24095.91205479452</v>
      </c>
      <c r="E50" s="35">
        <v>37000</v>
      </c>
      <c r="F50" s="25">
        <f t="shared" si="2"/>
        <v>4514770.4800000004</v>
      </c>
      <c r="I50" s="21">
        <v>44</v>
      </c>
      <c r="J50" s="22">
        <v>6.4750000000000002E-2</v>
      </c>
      <c r="K50" s="23">
        <f t="shared" si="3"/>
        <v>27930.03</v>
      </c>
      <c r="L50" s="24">
        <f t="shared" si="4"/>
        <v>21069.971506849317</v>
      </c>
      <c r="M50" s="33">
        <v>49000</v>
      </c>
      <c r="N50" s="25">
        <f t="shared" si="5"/>
        <v>3931163.79</v>
      </c>
    </row>
    <row r="51" spans="1:14" s="14" customFormat="1" ht="19.5" x14ac:dyDescent="0.25">
      <c r="A51" s="21">
        <v>45</v>
      </c>
      <c r="B51" s="22">
        <v>6.4750000000000002E-2</v>
      </c>
      <c r="C51" s="23">
        <f t="shared" si="0"/>
        <v>12972.76</v>
      </c>
      <c r="D51" s="24">
        <f t="shared" si="1"/>
        <v>24027.237534246575</v>
      </c>
      <c r="E51" s="35">
        <v>37000</v>
      </c>
      <c r="F51" s="25">
        <f t="shared" si="2"/>
        <v>4501797.72</v>
      </c>
      <c r="I51" s="21">
        <v>45</v>
      </c>
      <c r="J51" s="22">
        <v>6.4750000000000002E-2</v>
      </c>
      <c r="K51" s="23">
        <f t="shared" si="3"/>
        <v>28078.67</v>
      </c>
      <c r="L51" s="24">
        <f t="shared" si="4"/>
        <v>20921.330958904109</v>
      </c>
      <c r="M51" s="33">
        <v>49000</v>
      </c>
      <c r="N51" s="25">
        <f t="shared" si="5"/>
        <v>3903085.12</v>
      </c>
    </row>
    <row r="52" spans="1:14" s="14" customFormat="1" ht="19.5" x14ac:dyDescent="0.25">
      <c r="A52" s="21">
        <v>46</v>
      </c>
      <c r="B52" s="22">
        <v>6.4750000000000002E-2</v>
      </c>
      <c r="C52" s="23">
        <f t="shared" si="0"/>
        <v>13041.8</v>
      </c>
      <c r="D52" s="24">
        <f t="shared" si="1"/>
        <v>23958.197260273973</v>
      </c>
      <c r="E52" s="35">
        <v>37000</v>
      </c>
      <c r="F52" s="25">
        <f t="shared" si="2"/>
        <v>4488755.92</v>
      </c>
      <c r="I52" s="21">
        <v>46</v>
      </c>
      <c r="J52" s="22">
        <v>6.4750000000000002E-2</v>
      </c>
      <c r="K52" s="23">
        <f t="shared" si="3"/>
        <v>28228.1</v>
      </c>
      <c r="L52" s="24">
        <f t="shared" si="4"/>
        <v>20771.898082191783</v>
      </c>
      <c r="M52" s="33">
        <v>49000</v>
      </c>
      <c r="N52" s="25">
        <f t="shared" si="5"/>
        <v>3874857.02</v>
      </c>
    </row>
    <row r="53" spans="1:14" s="14" customFormat="1" ht="19.5" x14ac:dyDescent="0.25">
      <c r="A53" s="21">
        <v>47</v>
      </c>
      <c r="B53" s="22">
        <v>6.4750000000000002E-2</v>
      </c>
      <c r="C53" s="23">
        <f t="shared" si="0"/>
        <v>13111.21</v>
      </c>
      <c r="D53" s="24">
        <f t="shared" si="1"/>
        <v>23888.790410958904</v>
      </c>
      <c r="E53" s="35">
        <v>37000</v>
      </c>
      <c r="F53" s="25">
        <f t="shared" si="2"/>
        <v>4475644.71</v>
      </c>
      <c r="I53" s="21">
        <v>47</v>
      </c>
      <c r="J53" s="22">
        <v>6.4750000000000002E-2</v>
      </c>
      <c r="K53" s="23">
        <f t="shared" si="3"/>
        <v>28378.33</v>
      </c>
      <c r="L53" s="24">
        <f t="shared" si="4"/>
        <v>20621.670410958905</v>
      </c>
      <c r="M53" s="33">
        <v>49000</v>
      </c>
      <c r="N53" s="25">
        <f t="shared" si="5"/>
        <v>3846478.69</v>
      </c>
    </row>
    <row r="54" spans="1:14" s="14" customFormat="1" ht="19.5" x14ac:dyDescent="0.25">
      <c r="A54" s="21">
        <v>48</v>
      </c>
      <c r="B54" s="22">
        <v>6.4750000000000002E-2</v>
      </c>
      <c r="C54" s="23">
        <f t="shared" si="0"/>
        <v>13180.99</v>
      </c>
      <c r="D54" s="24">
        <f t="shared" si="1"/>
        <v>23819.012876712328</v>
      </c>
      <c r="E54" s="35">
        <v>37000</v>
      </c>
      <c r="F54" s="25">
        <f t="shared" si="2"/>
        <v>4462463.72</v>
      </c>
      <c r="I54" s="21">
        <v>48</v>
      </c>
      <c r="J54" s="22">
        <v>6.4750000000000002E-2</v>
      </c>
      <c r="K54" s="23">
        <f t="shared" si="3"/>
        <v>28529.360000000001</v>
      </c>
      <c r="L54" s="24">
        <f t="shared" si="4"/>
        <v>20470.643835616436</v>
      </c>
      <c r="M54" s="33">
        <v>49000</v>
      </c>
      <c r="N54" s="25">
        <f t="shared" si="5"/>
        <v>3817949.33</v>
      </c>
    </row>
    <row r="55" spans="1:14" s="14" customFormat="1" ht="19.5" x14ac:dyDescent="0.25">
      <c r="A55" s="21">
        <v>49</v>
      </c>
      <c r="B55" s="22">
        <v>6.4750000000000002E-2</v>
      </c>
      <c r="C55" s="23">
        <f t="shared" si="0"/>
        <v>13251.13</v>
      </c>
      <c r="D55" s="24">
        <f t="shared" si="1"/>
        <v>23748.865479452059</v>
      </c>
      <c r="E55" s="35">
        <v>37000</v>
      </c>
      <c r="F55" s="25">
        <f t="shared" si="2"/>
        <v>4449212.59</v>
      </c>
      <c r="I55" s="21">
        <v>49</v>
      </c>
      <c r="J55" s="22">
        <v>6.4750000000000002E-2</v>
      </c>
      <c r="K55" s="23">
        <f t="shared" si="3"/>
        <v>28681.19</v>
      </c>
      <c r="L55" s="24">
        <f t="shared" si="4"/>
        <v>20318.812602739727</v>
      </c>
      <c r="M55" s="33">
        <v>49000</v>
      </c>
      <c r="N55" s="25">
        <f t="shared" si="5"/>
        <v>3789268.14</v>
      </c>
    </row>
    <row r="56" spans="1:14" s="14" customFormat="1" ht="19.5" x14ac:dyDescent="0.25">
      <c r="A56" s="21">
        <v>50</v>
      </c>
      <c r="B56" s="22">
        <v>6.4750000000000002E-2</v>
      </c>
      <c r="C56" s="23">
        <f t="shared" si="0"/>
        <v>13321.66</v>
      </c>
      <c r="D56" s="24">
        <f t="shared" si="1"/>
        <v>23678.344109589045</v>
      </c>
      <c r="E56" s="35">
        <v>37000</v>
      </c>
      <c r="F56" s="25">
        <f t="shared" si="2"/>
        <v>4435890.93</v>
      </c>
      <c r="I56" s="21">
        <v>50</v>
      </c>
      <c r="J56" s="22">
        <v>6.4750000000000002E-2</v>
      </c>
      <c r="K56" s="23">
        <f t="shared" si="3"/>
        <v>28833.83</v>
      </c>
      <c r="L56" s="24">
        <f t="shared" si="4"/>
        <v>20166.173424657532</v>
      </c>
      <c r="M56" s="33">
        <v>49000</v>
      </c>
      <c r="N56" s="25">
        <f t="shared" si="5"/>
        <v>3760434.31</v>
      </c>
    </row>
    <row r="57" spans="1:14" s="14" customFormat="1" ht="19.5" x14ac:dyDescent="0.25">
      <c r="A57" s="21">
        <v>51</v>
      </c>
      <c r="B57" s="22">
        <v>6.4750000000000002E-2</v>
      </c>
      <c r="C57" s="23">
        <f t="shared" si="0"/>
        <v>13392.55</v>
      </c>
      <c r="D57" s="24">
        <f t="shared" si="1"/>
        <v>23607.447123287671</v>
      </c>
      <c r="E57" s="35">
        <v>37000</v>
      </c>
      <c r="F57" s="25">
        <f t="shared" si="2"/>
        <v>4422498.38</v>
      </c>
      <c r="I57" s="21">
        <v>51</v>
      </c>
      <c r="J57" s="22">
        <v>6.4750000000000002E-2</v>
      </c>
      <c r="K57" s="23">
        <f t="shared" si="3"/>
        <v>28987.279999999999</v>
      </c>
      <c r="L57" s="24">
        <f t="shared" si="4"/>
        <v>20012.722191780824</v>
      </c>
      <c r="M57" s="33">
        <v>49000</v>
      </c>
      <c r="N57" s="25">
        <f t="shared" si="5"/>
        <v>3731447.03</v>
      </c>
    </row>
    <row r="58" spans="1:14" s="14" customFormat="1" ht="19.5" x14ac:dyDescent="0.25">
      <c r="A58" s="21">
        <v>52</v>
      </c>
      <c r="B58" s="22">
        <v>6.4750000000000002E-2</v>
      </c>
      <c r="C58" s="23">
        <f t="shared" si="0"/>
        <v>13463.83</v>
      </c>
      <c r="D58" s="24">
        <f t="shared" si="1"/>
        <v>23536.172876712328</v>
      </c>
      <c r="E58" s="35">
        <v>37000</v>
      </c>
      <c r="F58" s="25">
        <f t="shared" si="2"/>
        <v>4409034.55</v>
      </c>
      <c r="I58" s="21">
        <v>52</v>
      </c>
      <c r="J58" s="22">
        <v>6.4750000000000002E-2</v>
      </c>
      <c r="K58" s="23">
        <f t="shared" si="3"/>
        <v>29141.55</v>
      </c>
      <c r="L58" s="24">
        <f t="shared" si="4"/>
        <v>19858.454794520549</v>
      </c>
      <c r="M58" s="33">
        <v>49000</v>
      </c>
      <c r="N58" s="25">
        <f t="shared" si="5"/>
        <v>3702305.48</v>
      </c>
    </row>
    <row r="59" spans="1:14" s="14" customFormat="1" ht="19.5" x14ac:dyDescent="0.25">
      <c r="A59" s="21">
        <v>53</v>
      </c>
      <c r="B59" s="22">
        <v>6.4750000000000002E-2</v>
      </c>
      <c r="C59" s="23">
        <f t="shared" si="0"/>
        <v>13535.48</v>
      </c>
      <c r="D59" s="24">
        <f t="shared" si="1"/>
        <v>23464.519726027396</v>
      </c>
      <c r="E59" s="35">
        <v>37000</v>
      </c>
      <c r="F59" s="25">
        <f t="shared" si="2"/>
        <v>4395499.07</v>
      </c>
      <c r="I59" s="21">
        <v>53</v>
      </c>
      <c r="J59" s="22">
        <v>6.4750000000000002E-2</v>
      </c>
      <c r="K59" s="23">
        <f t="shared" si="3"/>
        <v>29296.63</v>
      </c>
      <c r="L59" s="24">
        <f t="shared" si="4"/>
        <v>19703.365479452052</v>
      </c>
      <c r="M59" s="33">
        <v>49000</v>
      </c>
      <c r="N59" s="25">
        <f t="shared" si="5"/>
        <v>3673008.85</v>
      </c>
    </row>
    <row r="60" spans="1:14" s="14" customFormat="1" ht="19.5" x14ac:dyDescent="0.25">
      <c r="A60" s="21">
        <v>54</v>
      </c>
      <c r="B60" s="22">
        <v>6.4750000000000002E-2</v>
      </c>
      <c r="C60" s="23">
        <f t="shared" si="0"/>
        <v>13607.52</v>
      </c>
      <c r="D60" s="24">
        <f t="shared" si="1"/>
        <v>23392.484383561641</v>
      </c>
      <c r="E60" s="35">
        <v>37000</v>
      </c>
      <c r="F60" s="25">
        <f t="shared" si="2"/>
        <v>4381891.55</v>
      </c>
      <c r="I60" s="21">
        <v>54</v>
      </c>
      <c r="J60" s="22">
        <v>6.4750000000000002E-2</v>
      </c>
      <c r="K60" s="23">
        <f t="shared" si="3"/>
        <v>29452.55</v>
      </c>
      <c r="L60" s="24">
        <f t="shared" si="4"/>
        <v>19547.450958904112</v>
      </c>
      <c r="M60" s="33">
        <v>49000</v>
      </c>
      <c r="N60" s="25">
        <f t="shared" si="5"/>
        <v>3643556.3</v>
      </c>
    </row>
    <row r="61" spans="1:14" s="14" customFormat="1" ht="19.5" x14ac:dyDescent="0.25">
      <c r="A61" s="21">
        <v>55</v>
      </c>
      <c r="B61" s="22">
        <v>6.4750000000000002E-2</v>
      </c>
      <c r="C61" s="23">
        <f t="shared" si="0"/>
        <v>13679.93</v>
      </c>
      <c r="D61" s="24">
        <f t="shared" si="1"/>
        <v>23320.06684931507</v>
      </c>
      <c r="E61" s="35">
        <v>37000</v>
      </c>
      <c r="F61" s="25">
        <f t="shared" si="2"/>
        <v>4368211.62</v>
      </c>
      <c r="I61" s="21">
        <v>55</v>
      </c>
      <c r="J61" s="22">
        <v>6.4750000000000002E-2</v>
      </c>
      <c r="K61" s="23">
        <f t="shared" si="3"/>
        <v>29609.29</v>
      </c>
      <c r="L61" s="24">
        <f t="shared" si="4"/>
        <v>19390.70712328767</v>
      </c>
      <c r="M61" s="33">
        <v>49000</v>
      </c>
      <c r="N61" s="25">
        <f t="shared" si="5"/>
        <v>3613947.01</v>
      </c>
    </row>
    <row r="62" spans="1:14" s="14" customFormat="1" ht="19.5" x14ac:dyDescent="0.25">
      <c r="A62" s="21">
        <v>56</v>
      </c>
      <c r="B62" s="22">
        <v>6.4750000000000002E-2</v>
      </c>
      <c r="C62" s="23">
        <f t="shared" si="0"/>
        <v>13752.74</v>
      </c>
      <c r="D62" s="24">
        <f t="shared" si="1"/>
        <v>23247.26301369863</v>
      </c>
      <c r="E62" s="35">
        <v>37000</v>
      </c>
      <c r="F62" s="25">
        <f t="shared" si="2"/>
        <v>4354458.88</v>
      </c>
      <c r="I62" s="21">
        <v>56</v>
      </c>
      <c r="J62" s="22">
        <v>6.4750000000000002E-2</v>
      </c>
      <c r="K62" s="23">
        <f t="shared" si="3"/>
        <v>29766.87</v>
      </c>
      <c r="L62" s="24">
        <f t="shared" si="4"/>
        <v>19233.12904109589</v>
      </c>
      <c r="M62" s="33">
        <v>49000</v>
      </c>
      <c r="N62" s="25">
        <f t="shared" si="5"/>
        <v>3584180.14</v>
      </c>
    </row>
    <row r="63" spans="1:14" s="14" customFormat="1" ht="19.5" x14ac:dyDescent="0.25">
      <c r="A63" s="21">
        <v>57</v>
      </c>
      <c r="B63" s="22">
        <v>6.4750000000000002E-2</v>
      </c>
      <c r="C63" s="23">
        <f t="shared" si="0"/>
        <v>13825.93</v>
      </c>
      <c r="D63" s="24">
        <f t="shared" si="1"/>
        <v>23174.072054794524</v>
      </c>
      <c r="E63" s="35">
        <v>37000</v>
      </c>
      <c r="F63" s="25">
        <f t="shared" si="2"/>
        <v>4340632.95</v>
      </c>
      <c r="I63" s="21">
        <v>57</v>
      </c>
      <c r="J63" s="22">
        <v>6.4750000000000002E-2</v>
      </c>
      <c r="K63" s="23">
        <f t="shared" si="3"/>
        <v>29925.29</v>
      </c>
      <c r="L63" s="24">
        <f t="shared" si="4"/>
        <v>19074.711780821919</v>
      </c>
      <c r="M63" s="33">
        <v>49000</v>
      </c>
      <c r="N63" s="25">
        <f t="shared" si="5"/>
        <v>3554254.85</v>
      </c>
    </row>
    <row r="64" spans="1:14" s="14" customFormat="1" ht="19.5" x14ac:dyDescent="0.25">
      <c r="A64" s="21">
        <v>58</v>
      </c>
      <c r="B64" s="22">
        <v>6.4750000000000002E-2</v>
      </c>
      <c r="C64" s="23">
        <f t="shared" si="0"/>
        <v>13899.51</v>
      </c>
      <c r="D64" s="24">
        <f t="shared" si="1"/>
        <v>23100.491506849314</v>
      </c>
      <c r="E64" s="35">
        <v>37000</v>
      </c>
      <c r="F64" s="25">
        <f t="shared" si="2"/>
        <v>4326733.4400000004</v>
      </c>
      <c r="I64" s="21">
        <v>58</v>
      </c>
      <c r="J64" s="22">
        <v>6.4750000000000002E-2</v>
      </c>
      <c r="K64" s="23">
        <f t="shared" si="3"/>
        <v>30084.55</v>
      </c>
      <c r="L64" s="24">
        <f t="shared" si="4"/>
        <v>18915.452054794521</v>
      </c>
      <c r="M64" s="33">
        <v>49000</v>
      </c>
      <c r="N64" s="25">
        <f t="shared" si="5"/>
        <v>3524170.3</v>
      </c>
    </row>
    <row r="65" spans="1:14" s="14" customFormat="1" ht="19.5" x14ac:dyDescent="0.25">
      <c r="A65" s="21">
        <v>59</v>
      </c>
      <c r="B65" s="22">
        <v>6.4750000000000002E-2</v>
      </c>
      <c r="C65" s="23">
        <f t="shared" si="0"/>
        <v>13973.48</v>
      </c>
      <c r="D65" s="24">
        <f t="shared" si="1"/>
        <v>23026.519726027396</v>
      </c>
      <c r="E65" s="35">
        <v>37000</v>
      </c>
      <c r="F65" s="25">
        <f t="shared" si="2"/>
        <v>4312759.96</v>
      </c>
      <c r="I65" s="21">
        <v>59</v>
      </c>
      <c r="J65" s="22">
        <v>6.4750000000000002E-2</v>
      </c>
      <c r="K65" s="23">
        <f t="shared" si="3"/>
        <v>30244.66</v>
      </c>
      <c r="L65" s="24">
        <f t="shared" si="4"/>
        <v>18755.34493150685</v>
      </c>
      <c r="M65" s="33">
        <v>49000</v>
      </c>
      <c r="N65" s="25">
        <f t="shared" si="5"/>
        <v>3493925.64</v>
      </c>
    </row>
    <row r="66" spans="1:14" s="14" customFormat="1" ht="19.5" x14ac:dyDescent="0.25">
      <c r="A66" s="21">
        <v>60</v>
      </c>
      <c r="B66" s="22">
        <v>6.4750000000000002E-2</v>
      </c>
      <c r="C66" s="23">
        <f t="shared" si="0"/>
        <v>14047.85</v>
      </c>
      <c r="D66" s="24">
        <f t="shared" si="1"/>
        <v>22952.154246575345</v>
      </c>
      <c r="E66" s="35">
        <v>37000</v>
      </c>
      <c r="F66" s="25">
        <f t="shared" si="2"/>
        <v>4298712.1100000003</v>
      </c>
      <c r="I66" s="21">
        <v>60</v>
      </c>
      <c r="J66" s="22">
        <v>6.4750000000000002E-2</v>
      </c>
      <c r="K66" s="23">
        <f t="shared" si="3"/>
        <v>30405.61</v>
      </c>
      <c r="L66" s="24">
        <f t="shared" si="4"/>
        <v>18594.385479452056</v>
      </c>
      <c r="M66" s="33">
        <v>49000</v>
      </c>
      <c r="N66" s="25">
        <f t="shared" si="5"/>
        <v>3463520.03</v>
      </c>
    </row>
    <row r="67" spans="1:14" s="14" customFormat="1" ht="19.5" x14ac:dyDescent="0.25">
      <c r="A67" s="21">
        <v>61</v>
      </c>
      <c r="B67" s="22">
        <v>6.4750000000000002E-2</v>
      </c>
      <c r="C67" s="23">
        <f t="shared" si="0"/>
        <v>14122.61</v>
      </c>
      <c r="D67" s="24">
        <f t="shared" si="1"/>
        <v>22877.392602739725</v>
      </c>
      <c r="E67" s="35">
        <v>37000</v>
      </c>
      <c r="F67" s="25">
        <f t="shared" si="2"/>
        <v>4284589.5</v>
      </c>
      <c r="I67" s="21">
        <v>61</v>
      </c>
      <c r="J67" s="22">
        <v>6.4750000000000002E-2</v>
      </c>
      <c r="K67" s="23">
        <f t="shared" si="3"/>
        <v>30567.43</v>
      </c>
      <c r="L67" s="24">
        <f t="shared" si="4"/>
        <v>18432.568767123292</v>
      </c>
      <c r="M67" s="33">
        <v>49000</v>
      </c>
      <c r="N67" s="25">
        <f t="shared" si="5"/>
        <v>3432952.6</v>
      </c>
    </row>
    <row r="68" spans="1:14" s="14" customFormat="1" ht="19.5" x14ac:dyDescent="0.25">
      <c r="A68" s="21">
        <v>62</v>
      </c>
      <c r="B68" s="22">
        <v>6.4750000000000002E-2</v>
      </c>
      <c r="C68" s="23">
        <f t="shared" si="0"/>
        <v>14197.77</v>
      </c>
      <c r="D68" s="24">
        <f t="shared" si="1"/>
        <v>22802.23315068493</v>
      </c>
      <c r="E68" s="35">
        <v>37000</v>
      </c>
      <c r="F68" s="25">
        <f t="shared" si="2"/>
        <v>4270391.7300000004</v>
      </c>
      <c r="I68" s="21">
        <v>62</v>
      </c>
      <c r="J68" s="22">
        <v>6.4750000000000002E-2</v>
      </c>
      <c r="K68" s="23">
        <f t="shared" si="3"/>
        <v>30730.11</v>
      </c>
      <c r="L68" s="24">
        <f t="shared" si="4"/>
        <v>18269.891506849315</v>
      </c>
      <c r="M68" s="33">
        <v>49000</v>
      </c>
      <c r="N68" s="25">
        <f t="shared" si="5"/>
        <v>3402222.49</v>
      </c>
    </row>
    <row r="69" spans="1:14" s="14" customFormat="1" ht="19.5" x14ac:dyDescent="0.25">
      <c r="A69" s="21">
        <v>63</v>
      </c>
      <c r="B69" s="22">
        <v>6.4750000000000002E-2</v>
      </c>
      <c r="C69" s="23">
        <f t="shared" si="0"/>
        <v>14273.33</v>
      </c>
      <c r="D69" s="24">
        <f t="shared" si="1"/>
        <v>22726.673424657532</v>
      </c>
      <c r="E69" s="35">
        <v>37000</v>
      </c>
      <c r="F69" s="25">
        <f t="shared" si="2"/>
        <v>4256118.4000000004</v>
      </c>
      <c r="I69" s="21">
        <v>63</v>
      </c>
      <c r="J69" s="22">
        <v>6.4750000000000002E-2</v>
      </c>
      <c r="K69" s="23">
        <f t="shared" si="3"/>
        <v>30893.65</v>
      </c>
      <c r="L69" s="24">
        <f t="shared" si="4"/>
        <v>18106.348767123291</v>
      </c>
      <c r="M69" s="33">
        <v>49000</v>
      </c>
      <c r="N69" s="25">
        <f t="shared" si="5"/>
        <v>3371328.84</v>
      </c>
    </row>
    <row r="70" spans="1:14" s="14" customFormat="1" ht="19.5" x14ac:dyDescent="0.25">
      <c r="A70" s="21">
        <v>64</v>
      </c>
      <c r="B70" s="22">
        <v>6.4750000000000002E-2</v>
      </c>
      <c r="C70" s="23">
        <f t="shared" si="0"/>
        <v>14349.29</v>
      </c>
      <c r="D70" s="24">
        <f t="shared" si="1"/>
        <v>22650.712602739724</v>
      </c>
      <c r="E70" s="35">
        <v>37000</v>
      </c>
      <c r="F70" s="25">
        <f t="shared" si="2"/>
        <v>4241769.1100000003</v>
      </c>
      <c r="I70" s="21">
        <v>64</v>
      </c>
      <c r="J70" s="22">
        <v>6.4750000000000002E-2</v>
      </c>
      <c r="K70" s="23">
        <f t="shared" si="3"/>
        <v>31058.07</v>
      </c>
      <c r="L70" s="24">
        <f t="shared" si="4"/>
        <v>17941.934794520548</v>
      </c>
      <c r="M70" s="33">
        <v>49000</v>
      </c>
      <c r="N70" s="25">
        <f t="shared" si="5"/>
        <v>3340270.77</v>
      </c>
    </row>
    <row r="71" spans="1:14" s="14" customFormat="1" ht="19.5" x14ac:dyDescent="0.25">
      <c r="A71" s="21">
        <v>65</v>
      </c>
      <c r="B71" s="22">
        <v>6.4750000000000002E-2</v>
      </c>
      <c r="C71" s="23">
        <f t="shared" si="0"/>
        <v>14425.65</v>
      </c>
      <c r="D71" s="24">
        <f t="shared" si="1"/>
        <v>22574.346575342468</v>
      </c>
      <c r="E71" s="35">
        <v>37000</v>
      </c>
      <c r="F71" s="25">
        <f t="shared" si="2"/>
        <v>4227343.46</v>
      </c>
      <c r="I71" s="21">
        <v>65</v>
      </c>
      <c r="J71" s="22">
        <v>6.4750000000000002E-2</v>
      </c>
      <c r="K71" s="23">
        <f t="shared" si="3"/>
        <v>31223.35</v>
      </c>
      <c r="L71" s="24">
        <f t="shared" si="4"/>
        <v>17776.646301369863</v>
      </c>
      <c r="M71" s="33">
        <v>49000</v>
      </c>
      <c r="N71" s="25">
        <f t="shared" si="5"/>
        <v>3309047.42</v>
      </c>
    </row>
    <row r="72" spans="1:14" s="14" customFormat="1" ht="19.5" x14ac:dyDescent="0.25">
      <c r="A72" s="21">
        <v>66</v>
      </c>
      <c r="B72" s="22">
        <v>6.4750000000000002E-2</v>
      </c>
      <c r="C72" s="23">
        <f t="shared" si="0"/>
        <v>14502.43</v>
      </c>
      <c r="D72" s="24">
        <f t="shared" si="1"/>
        <v>22497.574520547947</v>
      </c>
      <c r="E72" s="35">
        <v>37000</v>
      </c>
      <c r="F72" s="25">
        <f t="shared" si="2"/>
        <v>4212841.03</v>
      </c>
      <c r="I72" s="21">
        <v>66</v>
      </c>
      <c r="J72" s="22">
        <v>6.4750000000000002E-2</v>
      </c>
      <c r="K72" s="23">
        <f t="shared" si="3"/>
        <v>31389.52</v>
      </c>
      <c r="L72" s="24">
        <f t="shared" si="4"/>
        <v>17610.478356164385</v>
      </c>
      <c r="M72" s="33">
        <v>49000</v>
      </c>
      <c r="N72" s="25">
        <f t="shared" si="5"/>
        <v>3277657.9</v>
      </c>
    </row>
    <row r="73" spans="1:14" s="14" customFormat="1" ht="19.5" x14ac:dyDescent="0.25">
      <c r="A73" s="21">
        <v>67</v>
      </c>
      <c r="B73" s="22">
        <v>6.4750000000000002E-2</v>
      </c>
      <c r="C73" s="23">
        <f t="shared" ref="C73:C136" si="6">ROUND(E73-D73,2)</f>
        <v>14579.61</v>
      </c>
      <c r="D73" s="24">
        <f t="shared" ref="D73:D136" si="7">ROUND((F72*B73),2)/365*30</f>
        <v>22420.393972602742</v>
      </c>
      <c r="E73" s="35">
        <v>37000</v>
      </c>
      <c r="F73" s="25">
        <f t="shared" ref="F73:F136" si="8">ROUND(F72-C73,2)</f>
        <v>4198261.42</v>
      </c>
      <c r="I73" s="21">
        <v>67</v>
      </c>
      <c r="J73" s="22">
        <v>6.4750000000000002E-2</v>
      </c>
      <c r="K73" s="23">
        <f t="shared" ref="K73:K136" si="9">ROUND(M73-L73,2)</f>
        <v>31556.57</v>
      </c>
      <c r="L73" s="24">
        <f t="shared" ref="L73:L136" si="10">ROUND((N72*J73),2)/365*30</f>
        <v>17443.426027397261</v>
      </c>
      <c r="M73" s="33">
        <v>49000</v>
      </c>
      <c r="N73" s="25">
        <f t="shared" ref="N73:N136" si="11">ROUND(N72-K73,2)</f>
        <v>3246101.33</v>
      </c>
    </row>
    <row r="74" spans="1:14" s="14" customFormat="1" ht="19.5" x14ac:dyDescent="0.25">
      <c r="A74" s="21">
        <v>68</v>
      </c>
      <c r="B74" s="22">
        <v>6.4750000000000002E-2</v>
      </c>
      <c r="C74" s="23">
        <f t="shared" si="6"/>
        <v>14657.2</v>
      </c>
      <c r="D74" s="24">
        <f t="shared" si="7"/>
        <v>22342.802465753426</v>
      </c>
      <c r="E74" s="35">
        <v>37000</v>
      </c>
      <c r="F74" s="25">
        <f t="shared" si="8"/>
        <v>4183604.22</v>
      </c>
      <c r="I74" s="21">
        <v>68</v>
      </c>
      <c r="J74" s="22">
        <v>6.4750000000000002E-2</v>
      </c>
      <c r="K74" s="23">
        <f t="shared" si="9"/>
        <v>31724.52</v>
      </c>
      <c r="L74" s="24">
        <f t="shared" si="10"/>
        <v>17275.484383561641</v>
      </c>
      <c r="M74" s="33">
        <v>49000</v>
      </c>
      <c r="N74" s="25">
        <f t="shared" si="11"/>
        <v>3214376.81</v>
      </c>
    </row>
    <row r="75" spans="1:14" s="14" customFormat="1" ht="19.5" x14ac:dyDescent="0.25">
      <c r="A75" s="21">
        <v>69</v>
      </c>
      <c r="B75" s="22">
        <v>6.4750000000000002E-2</v>
      </c>
      <c r="C75" s="23">
        <f t="shared" si="6"/>
        <v>14735.2</v>
      </c>
      <c r="D75" s="24">
        <f t="shared" si="7"/>
        <v>22264.797534246572</v>
      </c>
      <c r="E75" s="35">
        <v>37000</v>
      </c>
      <c r="F75" s="25">
        <f t="shared" si="8"/>
        <v>4168869.02</v>
      </c>
      <c r="I75" s="21">
        <v>69</v>
      </c>
      <c r="J75" s="22">
        <v>6.4750000000000002E-2</v>
      </c>
      <c r="K75" s="23">
        <f t="shared" si="9"/>
        <v>31893.35</v>
      </c>
      <c r="L75" s="24">
        <f t="shared" si="10"/>
        <v>17106.649315068491</v>
      </c>
      <c r="M75" s="33">
        <v>49000</v>
      </c>
      <c r="N75" s="25">
        <f t="shared" si="11"/>
        <v>3182483.46</v>
      </c>
    </row>
    <row r="76" spans="1:14" s="14" customFormat="1" ht="19.5" x14ac:dyDescent="0.25">
      <c r="A76" s="21">
        <v>70</v>
      </c>
      <c r="B76" s="22">
        <v>6.4750000000000002E-2</v>
      </c>
      <c r="C76" s="23">
        <f t="shared" si="6"/>
        <v>14813.62</v>
      </c>
      <c r="D76" s="24">
        <f t="shared" si="7"/>
        <v>22186.378356164383</v>
      </c>
      <c r="E76" s="35">
        <v>37000</v>
      </c>
      <c r="F76" s="25">
        <f t="shared" si="8"/>
        <v>4154055.4</v>
      </c>
      <c r="I76" s="21">
        <v>70</v>
      </c>
      <c r="J76" s="22">
        <v>6.4750000000000002E-2</v>
      </c>
      <c r="K76" s="23">
        <f t="shared" si="9"/>
        <v>32063.08</v>
      </c>
      <c r="L76" s="24">
        <f t="shared" si="10"/>
        <v>16936.915068493148</v>
      </c>
      <c r="M76" s="33">
        <v>49000</v>
      </c>
      <c r="N76" s="25">
        <f t="shared" si="11"/>
        <v>3150420.38</v>
      </c>
    </row>
    <row r="77" spans="1:14" s="14" customFormat="1" ht="19.5" x14ac:dyDescent="0.25">
      <c r="A77" s="21">
        <v>71</v>
      </c>
      <c r="B77" s="22">
        <v>6.4750000000000002E-2</v>
      </c>
      <c r="C77" s="23">
        <f t="shared" si="6"/>
        <v>14892.46</v>
      </c>
      <c r="D77" s="24">
        <f t="shared" si="7"/>
        <v>22107.541643835619</v>
      </c>
      <c r="E77" s="35">
        <v>37000</v>
      </c>
      <c r="F77" s="25">
        <f t="shared" si="8"/>
        <v>4139162.94</v>
      </c>
      <c r="I77" s="21">
        <v>71</v>
      </c>
      <c r="J77" s="22">
        <v>6.4750000000000002E-2</v>
      </c>
      <c r="K77" s="23">
        <f t="shared" si="9"/>
        <v>32233.72</v>
      </c>
      <c r="L77" s="24">
        <f t="shared" si="10"/>
        <v>16766.278356164381</v>
      </c>
      <c r="M77" s="33">
        <v>49000</v>
      </c>
      <c r="N77" s="25">
        <f t="shared" si="11"/>
        <v>3118186.66</v>
      </c>
    </row>
    <row r="78" spans="1:14" s="14" customFormat="1" ht="19.5" x14ac:dyDescent="0.25">
      <c r="A78" s="21">
        <v>72</v>
      </c>
      <c r="B78" s="22">
        <v>6.4750000000000002E-2</v>
      </c>
      <c r="C78" s="23">
        <f t="shared" si="6"/>
        <v>14971.72</v>
      </c>
      <c r="D78" s="24">
        <f t="shared" si="7"/>
        <v>22028.284931506849</v>
      </c>
      <c r="E78" s="35">
        <v>37000</v>
      </c>
      <c r="F78" s="25">
        <f t="shared" si="8"/>
        <v>4124191.22</v>
      </c>
      <c r="I78" s="21">
        <v>72</v>
      </c>
      <c r="J78" s="22">
        <v>6.4750000000000002E-2</v>
      </c>
      <c r="K78" s="23">
        <f t="shared" si="9"/>
        <v>32405.27</v>
      </c>
      <c r="L78" s="24">
        <f t="shared" si="10"/>
        <v>16594.733424657534</v>
      </c>
      <c r="M78" s="33">
        <v>49000</v>
      </c>
      <c r="N78" s="25">
        <f t="shared" si="11"/>
        <v>3085781.39</v>
      </c>
    </row>
    <row r="79" spans="1:14" s="14" customFormat="1" ht="19.5" x14ac:dyDescent="0.25">
      <c r="A79" s="21">
        <v>73</v>
      </c>
      <c r="B79" s="22">
        <v>6.4750000000000002E-2</v>
      </c>
      <c r="C79" s="23">
        <f t="shared" si="6"/>
        <v>15051.39</v>
      </c>
      <c r="D79" s="24">
        <f t="shared" si="7"/>
        <v>21948.606575342463</v>
      </c>
      <c r="E79" s="35">
        <v>37000</v>
      </c>
      <c r="F79" s="25">
        <f t="shared" si="8"/>
        <v>4109139.83</v>
      </c>
      <c r="I79" s="21">
        <v>73</v>
      </c>
      <c r="J79" s="22">
        <v>6.4750000000000002E-2</v>
      </c>
      <c r="K79" s="23">
        <f t="shared" si="9"/>
        <v>32577.72</v>
      </c>
      <c r="L79" s="24">
        <f t="shared" si="10"/>
        <v>16422.275342465757</v>
      </c>
      <c r="M79" s="33">
        <v>49000</v>
      </c>
      <c r="N79" s="25">
        <f t="shared" si="11"/>
        <v>3053203.67</v>
      </c>
    </row>
    <row r="80" spans="1:14" s="14" customFormat="1" ht="19.5" x14ac:dyDescent="0.25">
      <c r="A80" s="21">
        <v>74</v>
      </c>
      <c r="B80" s="22">
        <v>6.4750000000000002E-2</v>
      </c>
      <c r="C80" s="23">
        <f t="shared" si="6"/>
        <v>15131.5</v>
      </c>
      <c r="D80" s="24">
        <f t="shared" si="7"/>
        <v>21868.504109589041</v>
      </c>
      <c r="E80" s="35">
        <v>37000</v>
      </c>
      <c r="F80" s="25">
        <f t="shared" si="8"/>
        <v>4094008.33</v>
      </c>
      <c r="I80" s="21">
        <v>74</v>
      </c>
      <c r="J80" s="22">
        <v>6.4750000000000002E-2</v>
      </c>
      <c r="K80" s="23">
        <f t="shared" si="9"/>
        <v>32751.1</v>
      </c>
      <c r="L80" s="24">
        <f t="shared" si="10"/>
        <v>16248.899178082191</v>
      </c>
      <c r="M80" s="33">
        <v>49000</v>
      </c>
      <c r="N80" s="25">
        <f t="shared" si="11"/>
        <v>3020452.57</v>
      </c>
    </row>
    <row r="81" spans="1:14" s="14" customFormat="1" ht="19.5" x14ac:dyDescent="0.25">
      <c r="A81" s="21">
        <v>75</v>
      </c>
      <c r="B81" s="22">
        <v>6.4750000000000002E-2</v>
      </c>
      <c r="C81" s="23">
        <f t="shared" si="6"/>
        <v>15212.02</v>
      </c>
      <c r="D81" s="24">
        <f t="shared" si="7"/>
        <v>21787.975890410955</v>
      </c>
      <c r="E81" s="35">
        <v>37000</v>
      </c>
      <c r="F81" s="25">
        <f t="shared" si="8"/>
        <v>4078796.31</v>
      </c>
      <c r="I81" s="21">
        <v>75</v>
      </c>
      <c r="J81" s="22">
        <v>6.4750000000000002E-2</v>
      </c>
      <c r="K81" s="23">
        <f t="shared" si="9"/>
        <v>32925.4</v>
      </c>
      <c r="L81" s="24">
        <f t="shared" si="10"/>
        <v>16074.599999999999</v>
      </c>
      <c r="M81" s="33">
        <v>49000</v>
      </c>
      <c r="N81" s="25">
        <f t="shared" si="11"/>
        <v>2987527.17</v>
      </c>
    </row>
    <row r="82" spans="1:14" s="14" customFormat="1" ht="19.5" x14ac:dyDescent="0.25">
      <c r="A82" s="21">
        <v>76</v>
      </c>
      <c r="B82" s="22">
        <v>6.4750000000000002E-2</v>
      </c>
      <c r="C82" s="23">
        <f t="shared" si="6"/>
        <v>15292.98</v>
      </c>
      <c r="D82" s="24">
        <f t="shared" si="7"/>
        <v>21707.018630136987</v>
      </c>
      <c r="E82" s="35">
        <v>37000</v>
      </c>
      <c r="F82" s="25">
        <f t="shared" si="8"/>
        <v>4063503.33</v>
      </c>
      <c r="I82" s="21">
        <v>76</v>
      </c>
      <c r="J82" s="22">
        <v>6.4750000000000002E-2</v>
      </c>
      <c r="K82" s="23">
        <f t="shared" si="9"/>
        <v>33100.629999999997</v>
      </c>
      <c r="L82" s="24">
        <f t="shared" si="10"/>
        <v>15899.373698630136</v>
      </c>
      <c r="M82" s="33">
        <v>49000</v>
      </c>
      <c r="N82" s="25">
        <f t="shared" si="11"/>
        <v>2954426.54</v>
      </c>
    </row>
    <row r="83" spans="1:14" s="14" customFormat="1" ht="19.5" x14ac:dyDescent="0.25">
      <c r="A83" s="21">
        <v>77</v>
      </c>
      <c r="B83" s="22">
        <v>6.4750000000000002E-2</v>
      </c>
      <c r="C83" s="23">
        <f t="shared" si="6"/>
        <v>15374.37</v>
      </c>
      <c r="D83" s="24">
        <f t="shared" si="7"/>
        <v>21625.630684931508</v>
      </c>
      <c r="E83" s="35">
        <v>37000</v>
      </c>
      <c r="F83" s="25">
        <f t="shared" si="8"/>
        <v>4048128.96</v>
      </c>
      <c r="I83" s="21">
        <v>77</v>
      </c>
      <c r="J83" s="22">
        <v>6.4750000000000002E-2</v>
      </c>
      <c r="K83" s="23">
        <f t="shared" si="9"/>
        <v>33276.78</v>
      </c>
      <c r="L83" s="24">
        <f t="shared" si="10"/>
        <v>15723.215342465754</v>
      </c>
      <c r="M83" s="33">
        <v>49000</v>
      </c>
      <c r="N83" s="25">
        <f t="shared" si="11"/>
        <v>2921149.76</v>
      </c>
    </row>
    <row r="84" spans="1:14" s="14" customFormat="1" ht="19.5" x14ac:dyDescent="0.25">
      <c r="A84" s="21">
        <v>78</v>
      </c>
      <c r="B84" s="22">
        <v>6.4750000000000002E-2</v>
      </c>
      <c r="C84" s="23">
        <f t="shared" si="6"/>
        <v>15456.19</v>
      </c>
      <c r="D84" s="24">
        <f t="shared" si="7"/>
        <v>21543.809589041099</v>
      </c>
      <c r="E84" s="35">
        <v>37000</v>
      </c>
      <c r="F84" s="25">
        <f t="shared" si="8"/>
        <v>4032672.77</v>
      </c>
      <c r="I84" s="21">
        <v>78</v>
      </c>
      <c r="J84" s="22">
        <v>6.4750000000000002E-2</v>
      </c>
      <c r="K84" s="23">
        <f t="shared" si="9"/>
        <v>33453.879999999997</v>
      </c>
      <c r="L84" s="24">
        <f t="shared" si="10"/>
        <v>15546.119178082194</v>
      </c>
      <c r="M84" s="33">
        <v>49000</v>
      </c>
      <c r="N84" s="25">
        <f t="shared" si="11"/>
        <v>2887695.88</v>
      </c>
    </row>
    <row r="85" spans="1:14" s="14" customFormat="1" ht="19.5" x14ac:dyDescent="0.25">
      <c r="A85" s="21">
        <v>79</v>
      </c>
      <c r="B85" s="22">
        <v>6.4750000000000002E-2</v>
      </c>
      <c r="C85" s="23">
        <f t="shared" si="6"/>
        <v>15538.45</v>
      </c>
      <c r="D85" s="24">
        <f t="shared" si="7"/>
        <v>21461.552876712329</v>
      </c>
      <c r="E85" s="35">
        <v>37000</v>
      </c>
      <c r="F85" s="25">
        <f t="shared" si="8"/>
        <v>4017134.32</v>
      </c>
      <c r="I85" s="21">
        <v>79</v>
      </c>
      <c r="J85" s="22">
        <v>6.4750000000000002E-2</v>
      </c>
      <c r="K85" s="23">
        <f t="shared" si="9"/>
        <v>33631.919999999998</v>
      </c>
      <c r="L85" s="24">
        <f t="shared" si="10"/>
        <v>15368.080273972602</v>
      </c>
      <c r="M85" s="33">
        <v>49000</v>
      </c>
      <c r="N85" s="25">
        <f t="shared" si="11"/>
        <v>2854063.96</v>
      </c>
    </row>
    <row r="86" spans="1:14" s="14" customFormat="1" ht="19.5" x14ac:dyDescent="0.25">
      <c r="A86" s="21">
        <v>80</v>
      </c>
      <c r="B86" s="22">
        <v>6.4750000000000002E-2</v>
      </c>
      <c r="C86" s="23">
        <f t="shared" si="6"/>
        <v>15621.14</v>
      </c>
      <c r="D86" s="24">
        <f t="shared" si="7"/>
        <v>21378.858904109591</v>
      </c>
      <c r="E86" s="35">
        <v>37000</v>
      </c>
      <c r="F86" s="25">
        <f t="shared" si="8"/>
        <v>4001513.18</v>
      </c>
      <c r="I86" s="21">
        <v>80</v>
      </c>
      <c r="J86" s="22">
        <v>6.4750000000000002E-2</v>
      </c>
      <c r="K86" s="23">
        <f t="shared" si="9"/>
        <v>33810.910000000003</v>
      </c>
      <c r="L86" s="24">
        <f t="shared" si="10"/>
        <v>15189.093698630139</v>
      </c>
      <c r="M86" s="33">
        <v>49000</v>
      </c>
      <c r="N86" s="25">
        <f t="shared" si="11"/>
        <v>2820253.05</v>
      </c>
    </row>
    <row r="87" spans="1:14" s="14" customFormat="1" ht="19.5" x14ac:dyDescent="0.25">
      <c r="A87" s="21">
        <v>81</v>
      </c>
      <c r="B87" s="22">
        <v>6.4750000000000002E-2</v>
      </c>
      <c r="C87" s="23">
        <f t="shared" si="6"/>
        <v>15704.28</v>
      </c>
      <c r="D87" s="24">
        <f t="shared" si="7"/>
        <v>21295.724383561643</v>
      </c>
      <c r="E87" s="35">
        <v>37000</v>
      </c>
      <c r="F87" s="25">
        <f t="shared" si="8"/>
        <v>3985808.9</v>
      </c>
      <c r="I87" s="21">
        <v>81</v>
      </c>
      <c r="J87" s="22">
        <v>6.4750000000000002E-2</v>
      </c>
      <c r="K87" s="23">
        <f t="shared" si="9"/>
        <v>33990.85</v>
      </c>
      <c r="L87" s="24">
        <f t="shared" si="10"/>
        <v>15009.154520547945</v>
      </c>
      <c r="M87" s="33">
        <v>49000</v>
      </c>
      <c r="N87" s="25">
        <f t="shared" si="11"/>
        <v>2786262.2</v>
      </c>
    </row>
    <row r="88" spans="1:14" s="14" customFormat="1" ht="19.5" x14ac:dyDescent="0.25">
      <c r="A88" s="21">
        <v>82</v>
      </c>
      <c r="B88" s="22">
        <v>6.4750000000000002E-2</v>
      </c>
      <c r="C88" s="23">
        <f t="shared" si="6"/>
        <v>15787.85</v>
      </c>
      <c r="D88" s="24">
        <f t="shared" si="7"/>
        <v>21212.147671232877</v>
      </c>
      <c r="E88" s="35">
        <v>37000</v>
      </c>
      <c r="F88" s="25">
        <f t="shared" si="8"/>
        <v>3970021.05</v>
      </c>
      <c r="I88" s="21">
        <v>82</v>
      </c>
      <c r="J88" s="22">
        <v>6.4750000000000002E-2</v>
      </c>
      <c r="K88" s="23">
        <f t="shared" si="9"/>
        <v>34171.74</v>
      </c>
      <c r="L88" s="24">
        <f t="shared" si="10"/>
        <v>14828.258630136987</v>
      </c>
      <c r="M88" s="33">
        <v>49000</v>
      </c>
      <c r="N88" s="25">
        <f t="shared" si="11"/>
        <v>2752090.46</v>
      </c>
    </row>
    <row r="89" spans="1:14" s="14" customFormat="1" ht="19.5" x14ac:dyDescent="0.25">
      <c r="A89" s="21">
        <v>83</v>
      </c>
      <c r="B89" s="22">
        <v>6.4750000000000002E-2</v>
      </c>
      <c r="C89" s="23">
        <f t="shared" si="6"/>
        <v>15871.87</v>
      </c>
      <c r="D89" s="24">
        <f t="shared" si="7"/>
        <v>21128.125479452054</v>
      </c>
      <c r="E89" s="35">
        <v>37000</v>
      </c>
      <c r="F89" s="25">
        <f t="shared" si="8"/>
        <v>3954149.18</v>
      </c>
      <c r="I89" s="21">
        <v>83</v>
      </c>
      <c r="J89" s="22">
        <v>6.4750000000000002E-2</v>
      </c>
      <c r="K89" s="23">
        <f t="shared" si="9"/>
        <v>34353.599999999999</v>
      </c>
      <c r="L89" s="24">
        <f t="shared" si="10"/>
        <v>14646.399452054793</v>
      </c>
      <c r="M89" s="33">
        <v>49000</v>
      </c>
      <c r="N89" s="25">
        <f t="shared" si="11"/>
        <v>2717736.86</v>
      </c>
    </row>
    <row r="90" spans="1:14" s="14" customFormat="1" ht="19.5" x14ac:dyDescent="0.25">
      <c r="A90" s="21">
        <v>84</v>
      </c>
      <c r="B90" s="22">
        <v>6.4750000000000002E-2</v>
      </c>
      <c r="C90" s="23">
        <f t="shared" si="6"/>
        <v>15956.34</v>
      </c>
      <c r="D90" s="24">
        <f t="shared" si="7"/>
        <v>21043.656986301368</v>
      </c>
      <c r="E90" s="35">
        <v>37000</v>
      </c>
      <c r="F90" s="25">
        <f t="shared" si="8"/>
        <v>3938192.84</v>
      </c>
      <c r="I90" s="21">
        <v>84</v>
      </c>
      <c r="J90" s="22">
        <v>6.4750000000000002E-2</v>
      </c>
      <c r="K90" s="23">
        <f t="shared" si="9"/>
        <v>34536.43</v>
      </c>
      <c r="L90" s="24">
        <f t="shared" si="10"/>
        <v>14463.57205479452</v>
      </c>
      <c r="M90" s="33">
        <v>49000</v>
      </c>
      <c r="N90" s="25">
        <f t="shared" si="11"/>
        <v>2683200.4300000002</v>
      </c>
    </row>
    <row r="91" spans="1:14" s="14" customFormat="1" ht="19.5" x14ac:dyDescent="0.25">
      <c r="A91" s="21">
        <v>85</v>
      </c>
      <c r="B91" s="22">
        <v>6.4750000000000002E-2</v>
      </c>
      <c r="C91" s="23">
        <f t="shared" si="6"/>
        <v>16041.26</v>
      </c>
      <c r="D91" s="24">
        <f t="shared" si="7"/>
        <v>20958.738904109588</v>
      </c>
      <c r="E91" s="35">
        <v>37000</v>
      </c>
      <c r="F91" s="25">
        <f t="shared" si="8"/>
        <v>3922151.58</v>
      </c>
      <c r="I91" s="21">
        <v>85</v>
      </c>
      <c r="J91" s="22">
        <v>6.4750000000000002E-2</v>
      </c>
      <c r="K91" s="23">
        <f t="shared" si="9"/>
        <v>34720.230000000003</v>
      </c>
      <c r="L91" s="24">
        <f t="shared" si="10"/>
        <v>14279.772328767125</v>
      </c>
      <c r="M91" s="33">
        <v>49000</v>
      </c>
      <c r="N91" s="25">
        <f t="shared" si="11"/>
        <v>2648480.2000000002</v>
      </c>
    </row>
    <row r="92" spans="1:14" s="14" customFormat="1" ht="19.5" x14ac:dyDescent="0.25">
      <c r="A92" s="21">
        <v>86</v>
      </c>
      <c r="B92" s="22">
        <v>6.4750000000000002E-2</v>
      </c>
      <c r="C92" s="23">
        <f t="shared" si="6"/>
        <v>16126.63</v>
      </c>
      <c r="D92" s="24">
        <f t="shared" si="7"/>
        <v>20873.367945205478</v>
      </c>
      <c r="E92" s="35">
        <v>37000</v>
      </c>
      <c r="F92" s="25">
        <f t="shared" si="8"/>
        <v>3906024.95</v>
      </c>
      <c r="I92" s="21">
        <v>86</v>
      </c>
      <c r="J92" s="22">
        <v>6.4750000000000002E-2</v>
      </c>
      <c r="K92" s="23">
        <f t="shared" si="9"/>
        <v>34905.01</v>
      </c>
      <c r="L92" s="24">
        <f t="shared" si="10"/>
        <v>14094.993698630136</v>
      </c>
      <c r="M92" s="33">
        <v>49000</v>
      </c>
      <c r="N92" s="25">
        <f t="shared" si="11"/>
        <v>2613575.19</v>
      </c>
    </row>
    <row r="93" spans="1:14" s="14" customFormat="1" ht="19.5" x14ac:dyDescent="0.25">
      <c r="A93" s="21">
        <v>87</v>
      </c>
      <c r="B93" s="22">
        <v>6.4750000000000002E-2</v>
      </c>
      <c r="C93" s="23">
        <f t="shared" si="6"/>
        <v>16212.46</v>
      </c>
      <c r="D93" s="24">
        <f t="shared" si="7"/>
        <v>20787.544109589038</v>
      </c>
      <c r="E93" s="35">
        <v>37000</v>
      </c>
      <c r="F93" s="25">
        <f t="shared" si="8"/>
        <v>3889812.49</v>
      </c>
      <c r="I93" s="21">
        <v>87</v>
      </c>
      <c r="J93" s="22">
        <v>6.4750000000000002E-2</v>
      </c>
      <c r="K93" s="23">
        <f t="shared" si="9"/>
        <v>35090.769999999997</v>
      </c>
      <c r="L93" s="24">
        <f t="shared" si="10"/>
        <v>13909.23205479452</v>
      </c>
      <c r="M93" s="33">
        <v>49000</v>
      </c>
      <c r="N93" s="25">
        <f t="shared" si="11"/>
        <v>2578484.42</v>
      </c>
    </row>
    <row r="94" spans="1:14" s="14" customFormat="1" ht="19.5" x14ac:dyDescent="0.25">
      <c r="A94" s="21">
        <v>88</v>
      </c>
      <c r="B94" s="22">
        <v>6.4750000000000002E-2</v>
      </c>
      <c r="C94" s="23">
        <f t="shared" si="6"/>
        <v>16298.74</v>
      </c>
      <c r="D94" s="24">
        <f t="shared" si="7"/>
        <v>20701.262465753422</v>
      </c>
      <c r="E94" s="35">
        <v>37000</v>
      </c>
      <c r="F94" s="25">
        <f t="shared" si="8"/>
        <v>3873513.75</v>
      </c>
      <c r="I94" s="21">
        <v>88</v>
      </c>
      <c r="J94" s="22">
        <v>6.4750000000000002E-2</v>
      </c>
      <c r="K94" s="23">
        <f t="shared" si="9"/>
        <v>35277.519999999997</v>
      </c>
      <c r="L94" s="24">
        <f t="shared" si="10"/>
        <v>13722.482465753423</v>
      </c>
      <c r="M94" s="33">
        <v>49000</v>
      </c>
      <c r="N94" s="25">
        <f t="shared" si="11"/>
        <v>2543206.9</v>
      </c>
    </row>
    <row r="95" spans="1:14" s="14" customFormat="1" ht="19.5" x14ac:dyDescent="0.25">
      <c r="A95" s="21">
        <v>89</v>
      </c>
      <c r="B95" s="22">
        <v>6.4750000000000002E-2</v>
      </c>
      <c r="C95" s="23">
        <f t="shared" si="6"/>
        <v>16385.48</v>
      </c>
      <c r="D95" s="24">
        <f t="shared" si="7"/>
        <v>20614.522191780823</v>
      </c>
      <c r="E95" s="35">
        <v>37000</v>
      </c>
      <c r="F95" s="25">
        <f t="shared" si="8"/>
        <v>3857128.27</v>
      </c>
      <c r="I95" s="21">
        <v>89</v>
      </c>
      <c r="J95" s="22">
        <v>6.4750000000000002E-2</v>
      </c>
      <c r="K95" s="23">
        <f t="shared" si="9"/>
        <v>35465.26</v>
      </c>
      <c r="L95" s="24">
        <f t="shared" si="10"/>
        <v>13534.738356164384</v>
      </c>
      <c r="M95" s="33">
        <v>49000</v>
      </c>
      <c r="N95" s="25">
        <f t="shared" si="11"/>
        <v>2507741.64</v>
      </c>
    </row>
    <row r="96" spans="1:14" s="14" customFormat="1" ht="19.5" x14ac:dyDescent="0.25">
      <c r="A96" s="21">
        <v>90</v>
      </c>
      <c r="B96" s="22">
        <v>6.4750000000000002E-2</v>
      </c>
      <c r="C96" s="23">
        <f t="shared" si="6"/>
        <v>16472.68</v>
      </c>
      <c r="D96" s="24">
        <f t="shared" si="7"/>
        <v>20527.32</v>
      </c>
      <c r="E96" s="35">
        <v>37000</v>
      </c>
      <c r="F96" s="25">
        <f t="shared" si="8"/>
        <v>3840655.59</v>
      </c>
      <c r="I96" s="21">
        <v>90</v>
      </c>
      <c r="J96" s="22">
        <v>6.4750000000000002E-2</v>
      </c>
      <c r="K96" s="23">
        <f t="shared" si="9"/>
        <v>35654.01</v>
      </c>
      <c r="L96" s="24">
        <f t="shared" si="10"/>
        <v>13345.994794520548</v>
      </c>
      <c r="M96" s="33">
        <v>49000</v>
      </c>
      <c r="N96" s="25">
        <f t="shared" si="11"/>
        <v>2472087.63</v>
      </c>
    </row>
    <row r="97" spans="1:14" s="14" customFormat="1" ht="19.5" x14ac:dyDescent="0.25">
      <c r="A97" s="21">
        <v>91</v>
      </c>
      <c r="B97" s="22">
        <v>6.4750000000000002E-2</v>
      </c>
      <c r="C97" s="23">
        <f t="shared" si="6"/>
        <v>16560.349999999999</v>
      </c>
      <c r="D97" s="24">
        <f t="shared" si="7"/>
        <v>20439.653424657536</v>
      </c>
      <c r="E97" s="35">
        <v>37000</v>
      </c>
      <c r="F97" s="25">
        <f t="shared" si="8"/>
        <v>3824095.24</v>
      </c>
      <c r="I97" s="21">
        <v>91</v>
      </c>
      <c r="J97" s="22">
        <v>6.4750000000000002E-2</v>
      </c>
      <c r="K97" s="23">
        <f t="shared" si="9"/>
        <v>35843.75</v>
      </c>
      <c r="L97" s="24">
        <f t="shared" si="10"/>
        <v>13156.24684931507</v>
      </c>
      <c r="M97" s="33">
        <v>49000</v>
      </c>
      <c r="N97" s="25">
        <f t="shared" si="11"/>
        <v>2436243.88</v>
      </c>
    </row>
    <row r="98" spans="1:14" s="14" customFormat="1" ht="19.5" x14ac:dyDescent="0.25">
      <c r="A98" s="21">
        <v>92</v>
      </c>
      <c r="B98" s="22">
        <v>6.4750000000000002E-2</v>
      </c>
      <c r="C98" s="23">
        <f t="shared" si="6"/>
        <v>16648.48</v>
      </c>
      <c r="D98" s="24">
        <f t="shared" si="7"/>
        <v>20351.520821917809</v>
      </c>
      <c r="E98" s="35">
        <v>37000</v>
      </c>
      <c r="F98" s="25">
        <f t="shared" si="8"/>
        <v>3807446.76</v>
      </c>
      <c r="I98" s="21">
        <v>92</v>
      </c>
      <c r="J98" s="22">
        <v>6.4750000000000002E-2</v>
      </c>
      <c r="K98" s="23">
        <f t="shared" si="9"/>
        <v>36034.51</v>
      </c>
      <c r="L98" s="24">
        <f t="shared" si="10"/>
        <v>12965.489589041097</v>
      </c>
      <c r="M98" s="33">
        <v>49000</v>
      </c>
      <c r="N98" s="25">
        <f t="shared" si="11"/>
        <v>2400209.37</v>
      </c>
    </row>
    <row r="99" spans="1:14" s="14" customFormat="1" ht="19.5" x14ac:dyDescent="0.25">
      <c r="A99" s="21">
        <v>93</v>
      </c>
      <c r="B99" s="22">
        <v>6.4750000000000002E-2</v>
      </c>
      <c r="C99" s="23">
        <f t="shared" si="6"/>
        <v>16737.080000000002</v>
      </c>
      <c r="D99" s="24">
        <f t="shared" si="7"/>
        <v>20262.918904109589</v>
      </c>
      <c r="E99" s="35">
        <v>37000</v>
      </c>
      <c r="F99" s="25">
        <f t="shared" si="8"/>
        <v>3790709.68</v>
      </c>
      <c r="I99" s="21">
        <v>93</v>
      </c>
      <c r="J99" s="22">
        <v>6.4750000000000002E-2</v>
      </c>
      <c r="K99" s="23">
        <f t="shared" si="9"/>
        <v>36226.28</v>
      </c>
      <c r="L99" s="24">
        <f t="shared" si="10"/>
        <v>12773.717260273972</v>
      </c>
      <c r="M99" s="33">
        <v>49000</v>
      </c>
      <c r="N99" s="25">
        <f t="shared" si="11"/>
        <v>2363983.09</v>
      </c>
    </row>
    <row r="100" spans="1:14" s="14" customFormat="1" ht="19.5" x14ac:dyDescent="0.25">
      <c r="A100" s="21">
        <v>94</v>
      </c>
      <c r="B100" s="22">
        <v>6.4750000000000002E-2</v>
      </c>
      <c r="C100" s="23">
        <f t="shared" si="6"/>
        <v>16826.150000000001</v>
      </c>
      <c r="D100" s="24">
        <f t="shared" si="7"/>
        <v>20173.845205479454</v>
      </c>
      <c r="E100" s="35">
        <v>37000</v>
      </c>
      <c r="F100" s="25">
        <f t="shared" si="8"/>
        <v>3773883.53</v>
      </c>
      <c r="I100" s="21">
        <v>94</v>
      </c>
      <c r="J100" s="22">
        <v>6.4750000000000002E-2</v>
      </c>
      <c r="K100" s="23">
        <f t="shared" si="9"/>
        <v>36419.08</v>
      </c>
      <c r="L100" s="24">
        <f t="shared" si="10"/>
        <v>12580.924109589041</v>
      </c>
      <c r="M100" s="33">
        <v>49000</v>
      </c>
      <c r="N100" s="25">
        <f t="shared" si="11"/>
        <v>2327564.0099999998</v>
      </c>
    </row>
    <row r="101" spans="1:14" s="14" customFormat="1" ht="19.5" x14ac:dyDescent="0.25">
      <c r="A101" s="21">
        <v>95</v>
      </c>
      <c r="B101" s="22">
        <v>6.4750000000000002E-2</v>
      </c>
      <c r="C101" s="23">
        <f t="shared" si="6"/>
        <v>16915.7</v>
      </c>
      <c r="D101" s="24">
        <f t="shared" si="7"/>
        <v>20084.298082191781</v>
      </c>
      <c r="E101" s="35">
        <v>37000</v>
      </c>
      <c r="F101" s="25">
        <f t="shared" si="8"/>
        <v>3756967.83</v>
      </c>
      <c r="I101" s="21">
        <v>95</v>
      </c>
      <c r="J101" s="22">
        <v>6.4750000000000002E-2</v>
      </c>
      <c r="K101" s="23">
        <f t="shared" si="9"/>
        <v>36612.9</v>
      </c>
      <c r="L101" s="24">
        <f t="shared" si="10"/>
        <v>12387.104383561642</v>
      </c>
      <c r="M101" s="33">
        <v>49000</v>
      </c>
      <c r="N101" s="25">
        <f t="shared" si="11"/>
        <v>2290951.11</v>
      </c>
    </row>
    <row r="102" spans="1:14" s="14" customFormat="1" ht="19.5" x14ac:dyDescent="0.25">
      <c r="A102" s="21">
        <v>96</v>
      </c>
      <c r="B102" s="22">
        <v>6.4750000000000002E-2</v>
      </c>
      <c r="C102" s="23">
        <f t="shared" si="6"/>
        <v>17005.73</v>
      </c>
      <c r="D102" s="24">
        <f t="shared" si="7"/>
        <v>19994.274246575344</v>
      </c>
      <c r="E102" s="35">
        <v>37000</v>
      </c>
      <c r="F102" s="25">
        <f t="shared" si="8"/>
        <v>3739962.1</v>
      </c>
      <c r="I102" s="21">
        <v>96</v>
      </c>
      <c r="J102" s="22">
        <v>6.4750000000000002E-2</v>
      </c>
      <c r="K102" s="23">
        <f t="shared" si="9"/>
        <v>36807.75</v>
      </c>
      <c r="L102" s="24">
        <f t="shared" si="10"/>
        <v>12192.253150684932</v>
      </c>
      <c r="M102" s="33">
        <v>49000</v>
      </c>
      <c r="N102" s="25">
        <f t="shared" si="11"/>
        <v>2254143.36</v>
      </c>
    </row>
    <row r="103" spans="1:14" s="14" customFormat="1" ht="19.5" x14ac:dyDescent="0.25">
      <c r="A103" s="21">
        <v>97</v>
      </c>
      <c r="B103" s="22">
        <v>6.4750000000000002E-2</v>
      </c>
      <c r="C103" s="23">
        <f t="shared" si="6"/>
        <v>17096.23</v>
      </c>
      <c r="D103" s="24">
        <f t="shared" si="7"/>
        <v>19903.771232876712</v>
      </c>
      <c r="E103" s="35">
        <v>37000</v>
      </c>
      <c r="F103" s="25">
        <f t="shared" si="8"/>
        <v>3722865.87</v>
      </c>
      <c r="I103" s="21">
        <v>97</v>
      </c>
      <c r="J103" s="22">
        <v>6.4750000000000002E-2</v>
      </c>
      <c r="K103" s="23">
        <f t="shared" si="9"/>
        <v>37003.629999999997</v>
      </c>
      <c r="L103" s="24">
        <f t="shared" si="10"/>
        <v>11996.365479452053</v>
      </c>
      <c r="M103" s="33">
        <v>49000</v>
      </c>
      <c r="N103" s="25">
        <f t="shared" si="11"/>
        <v>2217139.73</v>
      </c>
    </row>
    <row r="104" spans="1:14" s="14" customFormat="1" ht="19.5" x14ac:dyDescent="0.25">
      <c r="A104" s="21">
        <v>98</v>
      </c>
      <c r="B104" s="22">
        <v>6.4750000000000002E-2</v>
      </c>
      <c r="C104" s="23">
        <f t="shared" si="6"/>
        <v>17187.21</v>
      </c>
      <c r="D104" s="24">
        <f t="shared" si="7"/>
        <v>19812.786575342467</v>
      </c>
      <c r="E104" s="35">
        <v>37000</v>
      </c>
      <c r="F104" s="25">
        <f t="shared" si="8"/>
        <v>3705678.66</v>
      </c>
      <c r="I104" s="21">
        <v>98</v>
      </c>
      <c r="J104" s="22">
        <v>6.4750000000000002E-2</v>
      </c>
      <c r="K104" s="23">
        <f t="shared" si="9"/>
        <v>37200.559999999998</v>
      </c>
      <c r="L104" s="24">
        <f t="shared" si="10"/>
        <v>11799.435616438355</v>
      </c>
      <c r="M104" s="33">
        <v>49000</v>
      </c>
      <c r="N104" s="25">
        <f t="shared" si="11"/>
        <v>2179939.17</v>
      </c>
    </row>
    <row r="105" spans="1:14" s="14" customFormat="1" ht="19.5" x14ac:dyDescent="0.25">
      <c r="A105" s="21">
        <v>99</v>
      </c>
      <c r="B105" s="22">
        <v>6.4750000000000002E-2</v>
      </c>
      <c r="C105" s="23">
        <f t="shared" si="6"/>
        <v>17278.68</v>
      </c>
      <c r="D105" s="24">
        <f t="shared" si="7"/>
        <v>19721.316986301372</v>
      </c>
      <c r="E105" s="35">
        <v>37000</v>
      </c>
      <c r="F105" s="25">
        <f t="shared" si="8"/>
        <v>3688399.98</v>
      </c>
      <c r="I105" s="21">
        <v>99</v>
      </c>
      <c r="J105" s="22">
        <v>6.4750000000000002E-2</v>
      </c>
      <c r="K105" s="23">
        <f t="shared" si="9"/>
        <v>37398.54</v>
      </c>
      <c r="L105" s="24">
        <f t="shared" si="10"/>
        <v>11601.456986301369</v>
      </c>
      <c r="M105" s="33">
        <v>49000</v>
      </c>
      <c r="N105" s="25">
        <f t="shared" si="11"/>
        <v>2142540.63</v>
      </c>
    </row>
    <row r="106" spans="1:14" s="14" customFormat="1" ht="19.5" x14ac:dyDescent="0.25">
      <c r="A106" s="21">
        <v>100</v>
      </c>
      <c r="B106" s="22">
        <v>6.4750000000000002E-2</v>
      </c>
      <c r="C106" s="23">
        <f t="shared" si="6"/>
        <v>17370.64</v>
      </c>
      <c r="D106" s="24">
        <f t="shared" si="7"/>
        <v>19629.361643835618</v>
      </c>
      <c r="E106" s="35">
        <v>37000</v>
      </c>
      <c r="F106" s="25">
        <f t="shared" si="8"/>
        <v>3671029.34</v>
      </c>
      <c r="I106" s="21">
        <v>100</v>
      </c>
      <c r="J106" s="22">
        <v>6.4750000000000002E-2</v>
      </c>
      <c r="K106" s="23">
        <f t="shared" si="9"/>
        <v>37597.57</v>
      </c>
      <c r="L106" s="24">
        <f t="shared" si="10"/>
        <v>11402.425479452055</v>
      </c>
      <c r="M106" s="33">
        <v>49000</v>
      </c>
      <c r="N106" s="25">
        <f t="shared" si="11"/>
        <v>2104943.06</v>
      </c>
    </row>
    <row r="107" spans="1:14" s="14" customFormat="1" ht="19.5" x14ac:dyDescent="0.25">
      <c r="A107" s="21">
        <v>101</v>
      </c>
      <c r="B107" s="22">
        <v>6.4750000000000002E-2</v>
      </c>
      <c r="C107" s="23">
        <f t="shared" si="6"/>
        <v>17463.080000000002</v>
      </c>
      <c r="D107" s="24">
        <f t="shared" si="7"/>
        <v>19536.916438356162</v>
      </c>
      <c r="E107" s="35">
        <v>37000</v>
      </c>
      <c r="F107" s="25">
        <f t="shared" si="8"/>
        <v>3653566.26</v>
      </c>
      <c r="I107" s="21">
        <v>101</v>
      </c>
      <c r="J107" s="22">
        <v>6.4750000000000002E-2</v>
      </c>
      <c r="K107" s="23">
        <f t="shared" si="9"/>
        <v>37797.67</v>
      </c>
      <c r="L107" s="24">
        <f t="shared" si="10"/>
        <v>11202.333698630136</v>
      </c>
      <c r="M107" s="33">
        <v>49000</v>
      </c>
      <c r="N107" s="25">
        <f t="shared" si="11"/>
        <v>2067145.39</v>
      </c>
    </row>
    <row r="108" spans="1:14" s="14" customFormat="1" ht="19.5" x14ac:dyDescent="0.25">
      <c r="A108" s="21">
        <v>102</v>
      </c>
      <c r="B108" s="22">
        <v>6.4750000000000002E-2</v>
      </c>
      <c r="C108" s="23">
        <f t="shared" si="6"/>
        <v>17556.02</v>
      </c>
      <c r="D108" s="24">
        <f t="shared" si="7"/>
        <v>19443.979726027399</v>
      </c>
      <c r="E108" s="35">
        <v>37000</v>
      </c>
      <c r="F108" s="25">
        <f t="shared" si="8"/>
        <v>3636010.24</v>
      </c>
      <c r="I108" s="21">
        <v>102</v>
      </c>
      <c r="J108" s="22">
        <v>6.4750000000000002E-2</v>
      </c>
      <c r="K108" s="23">
        <f t="shared" si="9"/>
        <v>37998.82</v>
      </c>
      <c r="L108" s="24">
        <f t="shared" si="10"/>
        <v>11001.177534246575</v>
      </c>
      <c r="M108" s="33">
        <v>49000</v>
      </c>
      <c r="N108" s="25">
        <f t="shared" si="11"/>
        <v>2029146.57</v>
      </c>
    </row>
    <row r="109" spans="1:14" s="14" customFormat="1" ht="19.5" x14ac:dyDescent="0.25">
      <c r="A109" s="21">
        <v>103</v>
      </c>
      <c r="B109" s="22">
        <v>6.4750000000000002E-2</v>
      </c>
      <c r="C109" s="23">
        <f t="shared" si="6"/>
        <v>17649.45</v>
      </c>
      <c r="D109" s="24">
        <f t="shared" si="7"/>
        <v>19350.547397260274</v>
      </c>
      <c r="E109" s="35">
        <v>37000</v>
      </c>
      <c r="F109" s="25">
        <f t="shared" si="8"/>
        <v>3618360.79</v>
      </c>
      <c r="I109" s="21">
        <v>103</v>
      </c>
      <c r="J109" s="22">
        <v>6.4750000000000002E-2</v>
      </c>
      <c r="K109" s="23">
        <f t="shared" si="9"/>
        <v>38201.050000000003</v>
      </c>
      <c r="L109" s="24">
        <f t="shared" si="10"/>
        <v>10798.951232876712</v>
      </c>
      <c r="M109" s="33">
        <v>49000</v>
      </c>
      <c r="N109" s="25">
        <f t="shared" si="11"/>
        <v>1990945.52</v>
      </c>
    </row>
    <row r="110" spans="1:14" s="14" customFormat="1" ht="19.5" x14ac:dyDescent="0.25">
      <c r="A110" s="21">
        <v>104</v>
      </c>
      <c r="B110" s="22">
        <v>6.4750000000000002E-2</v>
      </c>
      <c r="C110" s="23">
        <f t="shared" si="6"/>
        <v>17743.38</v>
      </c>
      <c r="D110" s="24">
        <f t="shared" si="7"/>
        <v>19256.618630136985</v>
      </c>
      <c r="E110" s="35">
        <v>37000</v>
      </c>
      <c r="F110" s="25">
        <f t="shared" si="8"/>
        <v>3600617.41</v>
      </c>
      <c r="I110" s="21">
        <v>104</v>
      </c>
      <c r="J110" s="22">
        <v>6.4750000000000002E-2</v>
      </c>
      <c r="K110" s="23">
        <f t="shared" si="9"/>
        <v>38404.35</v>
      </c>
      <c r="L110" s="24">
        <f t="shared" si="10"/>
        <v>10595.648219178083</v>
      </c>
      <c r="M110" s="33">
        <v>49000</v>
      </c>
      <c r="N110" s="25">
        <f t="shared" si="11"/>
        <v>1952541.17</v>
      </c>
    </row>
    <row r="111" spans="1:14" s="14" customFormat="1" ht="19.5" x14ac:dyDescent="0.25">
      <c r="A111" s="21">
        <v>105</v>
      </c>
      <c r="B111" s="22">
        <v>6.4750000000000002E-2</v>
      </c>
      <c r="C111" s="23">
        <f t="shared" si="6"/>
        <v>17837.810000000001</v>
      </c>
      <c r="D111" s="24">
        <f t="shared" si="7"/>
        <v>19162.190136986301</v>
      </c>
      <c r="E111" s="35">
        <v>37000</v>
      </c>
      <c r="F111" s="25">
        <f t="shared" si="8"/>
        <v>3582779.6</v>
      </c>
      <c r="I111" s="21">
        <v>105</v>
      </c>
      <c r="J111" s="22">
        <v>6.4750000000000002E-2</v>
      </c>
      <c r="K111" s="23">
        <f t="shared" si="9"/>
        <v>38608.74</v>
      </c>
      <c r="L111" s="24">
        <f t="shared" si="10"/>
        <v>10391.263561643835</v>
      </c>
      <c r="M111" s="33">
        <v>49000</v>
      </c>
      <c r="N111" s="25">
        <f t="shared" si="11"/>
        <v>1913932.43</v>
      </c>
    </row>
    <row r="112" spans="1:14" s="14" customFormat="1" ht="19.5" x14ac:dyDescent="0.25">
      <c r="A112" s="21">
        <v>106</v>
      </c>
      <c r="B112" s="22">
        <v>6.4750000000000002E-2</v>
      </c>
      <c r="C112" s="23">
        <f t="shared" si="6"/>
        <v>17932.740000000002</v>
      </c>
      <c r="D112" s="24">
        <f t="shared" si="7"/>
        <v>19067.258630136988</v>
      </c>
      <c r="E112" s="35">
        <v>37000</v>
      </c>
      <c r="F112" s="25">
        <f t="shared" si="8"/>
        <v>3564846.86</v>
      </c>
      <c r="I112" s="21">
        <v>106</v>
      </c>
      <c r="J112" s="22">
        <v>6.4750000000000002E-2</v>
      </c>
      <c r="K112" s="23">
        <f t="shared" si="9"/>
        <v>38814.21</v>
      </c>
      <c r="L112" s="24">
        <f t="shared" si="10"/>
        <v>10185.790684931508</v>
      </c>
      <c r="M112" s="33">
        <v>49000</v>
      </c>
      <c r="N112" s="25">
        <f t="shared" si="11"/>
        <v>1875118.22</v>
      </c>
    </row>
    <row r="113" spans="1:14" s="14" customFormat="1" ht="19.5" x14ac:dyDescent="0.25">
      <c r="A113" s="21">
        <v>107</v>
      </c>
      <c r="B113" s="22">
        <v>6.4750000000000002E-2</v>
      </c>
      <c r="C113" s="23">
        <f t="shared" si="6"/>
        <v>18028.18</v>
      </c>
      <c r="D113" s="24">
        <f t="shared" si="7"/>
        <v>18971.821643835614</v>
      </c>
      <c r="E113" s="35">
        <v>37000</v>
      </c>
      <c r="F113" s="25">
        <f t="shared" si="8"/>
        <v>3546818.68</v>
      </c>
      <c r="I113" s="21">
        <v>107</v>
      </c>
      <c r="J113" s="22">
        <v>6.4750000000000002E-2</v>
      </c>
      <c r="K113" s="23">
        <f t="shared" si="9"/>
        <v>39020.78</v>
      </c>
      <c r="L113" s="24">
        <f t="shared" si="10"/>
        <v>9979.2246575342451</v>
      </c>
      <c r="M113" s="33">
        <v>49000</v>
      </c>
      <c r="N113" s="25">
        <f t="shared" si="11"/>
        <v>1836097.44</v>
      </c>
    </row>
    <row r="114" spans="1:14" s="14" customFormat="1" ht="19.5" x14ac:dyDescent="0.25">
      <c r="A114" s="21">
        <v>108</v>
      </c>
      <c r="B114" s="22">
        <v>6.4750000000000002E-2</v>
      </c>
      <c r="C114" s="23">
        <f t="shared" si="6"/>
        <v>18124.12</v>
      </c>
      <c r="D114" s="24">
        <f t="shared" si="7"/>
        <v>18875.877534246574</v>
      </c>
      <c r="E114" s="35">
        <v>37000</v>
      </c>
      <c r="F114" s="25">
        <f t="shared" si="8"/>
        <v>3528694.56</v>
      </c>
      <c r="I114" s="21">
        <v>108</v>
      </c>
      <c r="J114" s="22">
        <v>6.4750000000000002E-2</v>
      </c>
      <c r="K114" s="23">
        <f t="shared" si="9"/>
        <v>39228.44</v>
      </c>
      <c r="L114" s="24">
        <f t="shared" si="10"/>
        <v>9771.5597260273971</v>
      </c>
      <c r="M114" s="33">
        <v>49000</v>
      </c>
      <c r="N114" s="25">
        <f t="shared" si="11"/>
        <v>1796869</v>
      </c>
    </row>
    <row r="115" spans="1:14" s="14" customFormat="1" ht="19.5" x14ac:dyDescent="0.25">
      <c r="A115" s="21">
        <v>109</v>
      </c>
      <c r="B115" s="22">
        <v>6.4750000000000002E-2</v>
      </c>
      <c r="C115" s="23">
        <f t="shared" si="6"/>
        <v>18220.580000000002</v>
      </c>
      <c r="D115" s="24">
        <f t="shared" si="7"/>
        <v>18779.422191780825</v>
      </c>
      <c r="E115" s="35">
        <v>37000</v>
      </c>
      <c r="F115" s="25">
        <f t="shared" si="8"/>
        <v>3510473.98</v>
      </c>
      <c r="I115" s="21">
        <v>109</v>
      </c>
      <c r="J115" s="22">
        <v>6.4750000000000002E-2</v>
      </c>
      <c r="K115" s="23">
        <f t="shared" si="9"/>
        <v>39437.21</v>
      </c>
      <c r="L115" s="24">
        <f t="shared" si="10"/>
        <v>9562.7893150684922</v>
      </c>
      <c r="M115" s="33">
        <v>49000</v>
      </c>
      <c r="N115" s="25">
        <f t="shared" si="11"/>
        <v>1757431.79</v>
      </c>
    </row>
    <row r="116" spans="1:14" s="14" customFormat="1" ht="19.5" x14ac:dyDescent="0.25">
      <c r="A116" s="21">
        <v>110</v>
      </c>
      <c r="B116" s="22">
        <v>6.4750000000000002E-2</v>
      </c>
      <c r="C116" s="23">
        <f t="shared" si="6"/>
        <v>18317.55</v>
      </c>
      <c r="D116" s="24">
        <f t="shared" si="7"/>
        <v>18682.45397260274</v>
      </c>
      <c r="E116" s="35">
        <v>37000</v>
      </c>
      <c r="F116" s="25">
        <f t="shared" si="8"/>
        <v>3492156.43</v>
      </c>
      <c r="I116" s="21">
        <v>110</v>
      </c>
      <c r="J116" s="22">
        <v>6.4750000000000002E-2</v>
      </c>
      <c r="K116" s="23">
        <f t="shared" si="9"/>
        <v>39647.089999999997</v>
      </c>
      <c r="L116" s="24">
        <f t="shared" si="10"/>
        <v>9352.907671232877</v>
      </c>
      <c r="M116" s="33">
        <v>49000</v>
      </c>
      <c r="N116" s="25">
        <f t="shared" si="11"/>
        <v>1717784.7</v>
      </c>
    </row>
    <row r="117" spans="1:14" s="14" customFormat="1" ht="19.5" x14ac:dyDescent="0.25">
      <c r="A117" s="21">
        <v>111</v>
      </c>
      <c r="B117" s="22">
        <v>6.4750000000000002E-2</v>
      </c>
      <c r="C117" s="23">
        <f t="shared" si="6"/>
        <v>18415.03</v>
      </c>
      <c r="D117" s="24">
        <f t="shared" si="7"/>
        <v>18584.969589041095</v>
      </c>
      <c r="E117" s="35">
        <v>37000</v>
      </c>
      <c r="F117" s="25">
        <f t="shared" si="8"/>
        <v>3473741.4</v>
      </c>
      <c r="I117" s="21">
        <v>111</v>
      </c>
      <c r="J117" s="22">
        <v>6.4750000000000002E-2</v>
      </c>
      <c r="K117" s="23">
        <f t="shared" si="9"/>
        <v>39858.089999999997</v>
      </c>
      <c r="L117" s="24">
        <f t="shared" si="10"/>
        <v>9141.9090410958906</v>
      </c>
      <c r="M117" s="33">
        <v>49000</v>
      </c>
      <c r="N117" s="25">
        <f t="shared" si="11"/>
        <v>1677926.61</v>
      </c>
    </row>
    <row r="118" spans="1:14" s="14" customFormat="1" ht="19.5" x14ac:dyDescent="0.25">
      <c r="A118" s="21">
        <v>112</v>
      </c>
      <c r="B118" s="22">
        <v>6.4750000000000002E-2</v>
      </c>
      <c r="C118" s="23">
        <f t="shared" si="6"/>
        <v>18513.03</v>
      </c>
      <c r="D118" s="24">
        <f t="shared" si="7"/>
        <v>18486.966575342467</v>
      </c>
      <c r="E118" s="35">
        <v>37000</v>
      </c>
      <c r="F118" s="25">
        <f t="shared" si="8"/>
        <v>3455228.37</v>
      </c>
      <c r="I118" s="21">
        <v>112</v>
      </c>
      <c r="J118" s="22">
        <v>6.4750000000000002E-2</v>
      </c>
      <c r="K118" s="23">
        <f t="shared" si="9"/>
        <v>40070.21</v>
      </c>
      <c r="L118" s="24">
        <f t="shared" si="10"/>
        <v>8929.7876712328762</v>
      </c>
      <c r="M118" s="33">
        <v>49000</v>
      </c>
      <c r="N118" s="25">
        <f t="shared" si="11"/>
        <v>1637856.4</v>
      </c>
    </row>
    <row r="119" spans="1:14" s="14" customFormat="1" ht="19.5" x14ac:dyDescent="0.25">
      <c r="A119" s="21">
        <v>113</v>
      </c>
      <c r="B119" s="22">
        <v>6.4750000000000002E-2</v>
      </c>
      <c r="C119" s="23">
        <f t="shared" si="6"/>
        <v>18611.560000000001</v>
      </c>
      <c r="D119" s="24">
        <f t="shared" si="7"/>
        <v>18388.441643835617</v>
      </c>
      <c r="E119" s="35">
        <v>37000</v>
      </c>
      <c r="F119" s="25">
        <f t="shared" si="8"/>
        <v>3436616.81</v>
      </c>
      <c r="I119" s="21">
        <v>113</v>
      </c>
      <c r="J119" s="22">
        <v>6.4750000000000002E-2</v>
      </c>
      <c r="K119" s="23">
        <f t="shared" si="9"/>
        <v>40283.46</v>
      </c>
      <c r="L119" s="24">
        <f t="shared" si="10"/>
        <v>8716.5369863013693</v>
      </c>
      <c r="M119" s="33">
        <v>49000</v>
      </c>
      <c r="N119" s="25">
        <f t="shared" si="11"/>
        <v>1597572.94</v>
      </c>
    </row>
    <row r="120" spans="1:14" s="14" customFormat="1" ht="19.5" x14ac:dyDescent="0.25">
      <c r="A120" s="21">
        <v>114</v>
      </c>
      <c r="B120" s="22">
        <v>6.4750000000000002E-2</v>
      </c>
      <c r="C120" s="23">
        <f t="shared" si="6"/>
        <v>18710.61</v>
      </c>
      <c r="D120" s="24">
        <f t="shared" si="7"/>
        <v>18289.392328767124</v>
      </c>
      <c r="E120" s="35">
        <v>37000</v>
      </c>
      <c r="F120" s="25">
        <f t="shared" si="8"/>
        <v>3417906.2</v>
      </c>
      <c r="I120" s="21">
        <v>114</v>
      </c>
      <c r="J120" s="22">
        <v>6.4750000000000002E-2</v>
      </c>
      <c r="K120" s="23">
        <f t="shared" si="9"/>
        <v>40497.85</v>
      </c>
      <c r="L120" s="24">
        <f t="shared" si="10"/>
        <v>8502.1520547945202</v>
      </c>
      <c r="M120" s="33">
        <v>49000</v>
      </c>
      <c r="N120" s="25">
        <f t="shared" si="11"/>
        <v>1557075.09</v>
      </c>
    </row>
    <row r="121" spans="1:14" s="14" customFormat="1" ht="19.5" x14ac:dyDescent="0.25">
      <c r="A121" s="21">
        <v>115</v>
      </c>
      <c r="B121" s="22">
        <v>6.4750000000000002E-2</v>
      </c>
      <c r="C121" s="23">
        <f t="shared" si="6"/>
        <v>18810.18</v>
      </c>
      <c r="D121" s="24">
        <f t="shared" si="7"/>
        <v>18189.816164383559</v>
      </c>
      <c r="E121" s="35">
        <v>37000</v>
      </c>
      <c r="F121" s="25">
        <f t="shared" si="8"/>
        <v>3399096.02</v>
      </c>
      <c r="I121" s="21">
        <v>115</v>
      </c>
      <c r="J121" s="22">
        <v>6.4750000000000002E-2</v>
      </c>
      <c r="K121" s="23">
        <f t="shared" si="9"/>
        <v>40713.370000000003</v>
      </c>
      <c r="L121" s="24">
        <f t="shared" si="10"/>
        <v>8286.6254794520555</v>
      </c>
      <c r="M121" s="33">
        <v>49000</v>
      </c>
      <c r="N121" s="25">
        <f t="shared" si="11"/>
        <v>1516361.72</v>
      </c>
    </row>
    <row r="122" spans="1:14" s="14" customFormat="1" ht="19.5" x14ac:dyDescent="0.25">
      <c r="A122" s="21">
        <v>116</v>
      </c>
      <c r="B122" s="22">
        <v>6.4750000000000002E-2</v>
      </c>
      <c r="C122" s="23">
        <f t="shared" si="6"/>
        <v>18910.29</v>
      </c>
      <c r="D122" s="24">
        <f t="shared" si="7"/>
        <v>18089.709863013697</v>
      </c>
      <c r="E122" s="35">
        <v>37000</v>
      </c>
      <c r="F122" s="25">
        <f t="shared" si="8"/>
        <v>3380185.73</v>
      </c>
      <c r="I122" s="21">
        <v>116</v>
      </c>
      <c r="J122" s="22">
        <v>6.4750000000000002E-2</v>
      </c>
      <c r="K122" s="23">
        <f t="shared" si="9"/>
        <v>40930.050000000003</v>
      </c>
      <c r="L122" s="24">
        <f t="shared" si="10"/>
        <v>8069.9523287671236</v>
      </c>
      <c r="M122" s="33">
        <v>49000</v>
      </c>
      <c r="N122" s="25">
        <f t="shared" si="11"/>
        <v>1475431.67</v>
      </c>
    </row>
    <row r="123" spans="1:14" s="14" customFormat="1" ht="19.5" x14ac:dyDescent="0.25">
      <c r="A123" s="21">
        <v>117</v>
      </c>
      <c r="B123" s="22">
        <v>6.4750000000000002E-2</v>
      </c>
      <c r="C123" s="23">
        <f t="shared" si="6"/>
        <v>19010.93</v>
      </c>
      <c r="D123" s="24">
        <f t="shared" si="7"/>
        <v>17989.070958904111</v>
      </c>
      <c r="E123" s="35">
        <v>37000</v>
      </c>
      <c r="F123" s="25">
        <f t="shared" si="8"/>
        <v>3361174.8</v>
      </c>
      <c r="I123" s="21">
        <v>117</v>
      </c>
      <c r="J123" s="22">
        <v>6.4750000000000002E-2</v>
      </c>
      <c r="K123" s="23">
        <f t="shared" si="9"/>
        <v>41147.870000000003</v>
      </c>
      <c r="L123" s="24">
        <f t="shared" si="10"/>
        <v>7852.1260273972593</v>
      </c>
      <c r="M123" s="33">
        <v>49000</v>
      </c>
      <c r="N123" s="25">
        <f t="shared" si="11"/>
        <v>1434283.8</v>
      </c>
    </row>
    <row r="124" spans="1:14" s="14" customFormat="1" ht="19.5" x14ac:dyDescent="0.25">
      <c r="A124" s="21">
        <v>118</v>
      </c>
      <c r="B124" s="22">
        <v>6.4750000000000002E-2</v>
      </c>
      <c r="C124" s="23">
        <f t="shared" si="6"/>
        <v>19112.099999999999</v>
      </c>
      <c r="D124" s="24">
        <f t="shared" si="7"/>
        <v>17887.896164383561</v>
      </c>
      <c r="E124" s="35">
        <v>37000</v>
      </c>
      <c r="F124" s="25">
        <f t="shared" si="8"/>
        <v>3342062.7</v>
      </c>
      <c r="I124" s="21">
        <v>118</v>
      </c>
      <c r="J124" s="22">
        <v>6.4750000000000002E-2</v>
      </c>
      <c r="K124" s="23">
        <f t="shared" si="9"/>
        <v>41366.86</v>
      </c>
      <c r="L124" s="24">
        <f t="shared" si="10"/>
        <v>7633.1408219178093</v>
      </c>
      <c r="M124" s="33">
        <v>49000</v>
      </c>
      <c r="N124" s="25">
        <f t="shared" si="11"/>
        <v>1392916.94</v>
      </c>
    </row>
    <row r="125" spans="1:14" s="14" customFormat="1" ht="19.5" x14ac:dyDescent="0.25">
      <c r="A125" s="21">
        <v>119</v>
      </c>
      <c r="B125" s="22">
        <v>6.4750000000000002E-2</v>
      </c>
      <c r="C125" s="23">
        <f t="shared" si="6"/>
        <v>19213.82</v>
      </c>
      <c r="D125" s="24">
        <f t="shared" si="7"/>
        <v>17786.183013698628</v>
      </c>
      <c r="E125" s="35">
        <v>37000</v>
      </c>
      <c r="F125" s="25">
        <f t="shared" si="8"/>
        <v>3322848.88</v>
      </c>
      <c r="I125" s="21">
        <v>119</v>
      </c>
      <c r="J125" s="22">
        <v>6.4750000000000002E-2</v>
      </c>
      <c r="K125" s="23">
        <f t="shared" si="9"/>
        <v>41587.01</v>
      </c>
      <c r="L125" s="24">
        <f t="shared" si="10"/>
        <v>7412.9893150684929</v>
      </c>
      <c r="M125" s="33">
        <v>49000</v>
      </c>
      <c r="N125" s="25">
        <f t="shared" si="11"/>
        <v>1351329.93</v>
      </c>
    </row>
    <row r="126" spans="1:14" s="14" customFormat="1" ht="19.5" x14ac:dyDescent="0.25">
      <c r="A126" s="21">
        <v>120</v>
      </c>
      <c r="B126" s="22">
        <v>6.4750000000000002E-2</v>
      </c>
      <c r="C126" s="23">
        <f t="shared" si="6"/>
        <v>19316.07</v>
      </c>
      <c r="D126" s="24">
        <f t="shared" si="7"/>
        <v>17683.928219178084</v>
      </c>
      <c r="E126" s="35">
        <v>37000</v>
      </c>
      <c r="F126" s="25">
        <f t="shared" si="8"/>
        <v>3303532.81</v>
      </c>
      <c r="I126" s="21">
        <v>120</v>
      </c>
      <c r="J126" s="22">
        <v>6.4750000000000002E-2</v>
      </c>
      <c r="K126" s="23">
        <f t="shared" si="9"/>
        <v>41808.33</v>
      </c>
      <c r="L126" s="24">
        <f t="shared" si="10"/>
        <v>7191.6665753424659</v>
      </c>
      <c r="M126" s="33">
        <v>49000</v>
      </c>
      <c r="N126" s="25">
        <f t="shared" si="11"/>
        <v>1309521.6000000001</v>
      </c>
    </row>
    <row r="127" spans="1:14" s="14" customFormat="1" ht="19.5" x14ac:dyDescent="0.25">
      <c r="A127" s="21">
        <v>121</v>
      </c>
      <c r="B127" s="22">
        <v>6.4750000000000002E-2</v>
      </c>
      <c r="C127" s="23">
        <f t="shared" si="6"/>
        <v>19418.87</v>
      </c>
      <c r="D127" s="24">
        <f t="shared" si="7"/>
        <v>17581.130136986303</v>
      </c>
      <c r="E127" s="35">
        <v>37000</v>
      </c>
      <c r="F127" s="25">
        <f t="shared" si="8"/>
        <v>3284113.94</v>
      </c>
      <c r="I127" s="21">
        <v>121</v>
      </c>
      <c r="J127" s="22">
        <v>6.4750000000000002E-2</v>
      </c>
      <c r="K127" s="23">
        <f t="shared" si="9"/>
        <v>42030.83</v>
      </c>
      <c r="L127" s="24">
        <f t="shared" si="10"/>
        <v>6969.1660273972602</v>
      </c>
      <c r="M127" s="33">
        <v>49000</v>
      </c>
      <c r="N127" s="25">
        <f t="shared" si="11"/>
        <v>1267490.77</v>
      </c>
    </row>
    <row r="128" spans="1:14" s="14" customFormat="1" ht="19.5" x14ac:dyDescent="0.25">
      <c r="A128" s="21">
        <v>122</v>
      </c>
      <c r="B128" s="22">
        <v>6.4750000000000002E-2</v>
      </c>
      <c r="C128" s="23">
        <f t="shared" si="6"/>
        <v>19522.22</v>
      </c>
      <c r="D128" s="24">
        <f t="shared" si="7"/>
        <v>17477.784657534248</v>
      </c>
      <c r="E128" s="35">
        <v>37000</v>
      </c>
      <c r="F128" s="25">
        <f t="shared" si="8"/>
        <v>3264591.72</v>
      </c>
      <c r="I128" s="21">
        <v>122</v>
      </c>
      <c r="J128" s="22">
        <v>6.4750000000000002E-2</v>
      </c>
      <c r="K128" s="23">
        <f t="shared" si="9"/>
        <v>42254.52</v>
      </c>
      <c r="L128" s="24">
        <f t="shared" si="10"/>
        <v>6745.4819178082189</v>
      </c>
      <c r="M128" s="33">
        <v>49000</v>
      </c>
      <c r="N128" s="25">
        <f t="shared" si="11"/>
        <v>1225236.25</v>
      </c>
    </row>
    <row r="129" spans="1:14" s="14" customFormat="1" ht="19.5" x14ac:dyDescent="0.25">
      <c r="A129" s="21">
        <v>123</v>
      </c>
      <c r="B129" s="22">
        <v>6.4750000000000002E-2</v>
      </c>
      <c r="C129" s="23">
        <f t="shared" si="6"/>
        <v>19626.11</v>
      </c>
      <c r="D129" s="24">
        <f t="shared" si="7"/>
        <v>17373.888493150684</v>
      </c>
      <c r="E129" s="35">
        <v>37000</v>
      </c>
      <c r="F129" s="25">
        <f t="shared" si="8"/>
        <v>3244965.61</v>
      </c>
      <c r="I129" s="21">
        <v>123</v>
      </c>
      <c r="J129" s="22">
        <v>6.4750000000000002E-2</v>
      </c>
      <c r="K129" s="23">
        <f t="shared" si="9"/>
        <v>42479.39</v>
      </c>
      <c r="L129" s="24">
        <f t="shared" si="10"/>
        <v>6520.6068493150688</v>
      </c>
      <c r="M129" s="33">
        <v>49000</v>
      </c>
      <c r="N129" s="25">
        <f t="shared" si="11"/>
        <v>1182756.8600000001</v>
      </c>
    </row>
    <row r="130" spans="1:14" s="14" customFormat="1" ht="19.5" x14ac:dyDescent="0.25">
      <c r="A130" s="21">
        <v>124</v>
      </c>
      <c r="B130" s="22">
        <v>6.4750000000000002E-2</v>
      </c>
      <c r="C130" s="23">
        <f t="shared" si="6"/>
        <v>19730.560000000001</v>
      </c>
      <c r="D130" s="24">
        <f t="shared" si="7"/>
        <v>17269.440000000002</v>
      </c>
      <c r="E130" s="35">
        <v>37000</v>
      </c>
      <c r="F130" s="25">
        <f t="shared" si="8"/>
        <v>3225235.05</v>
      </c>
      <c r="I130" s="21">
        <v>124</v>
      </c>
      <c r="J130" s="22">
        <v>6.4750000000000002E-2</v>
      </c>
      <c r="K130" s="23">
        <f t="shared" si="9"/>
        <v>42705.46</v>
      </c>
      <c r="L130" s="24">
        <f t="shared" si="10"/>
        <v>6294.53506849315</v>
      </c>
      <c r="M130" s="33">
        <v>49000</v>
      </c>
      <c r="N130" s="25">
        <f t="shared" si="11"/>
        <v>1140051.3999999999</v>
      </c>
    </row>
    <row r="131" spans="1:14" s="14" customFormat="1" ht="19.5" x14ac:dyDescent="0.25">
      <c r="A131" s="21">
        <v>125</v>
      </c>
      <c r="B131" s="22">
        <v>6.4750000000000002E-2</v>
      </c>
      <c r="C131" s="23">
        <f t="shared" si="6"/>
        <v>19835.560000000001</v>
      </c>
      <c r="D131" s="24">
        <f t="shared" si="7"/>
        <v>17164.435890410958</v>
      </c>
      <c r="E131" s="35">
        <v>37000</v>
      </c>
      <c r="F131" s="25">
        <f t="shared" si="8"/>
        <v>3205399.49</v>
      </c>
      <c r="I131" s="21">
        <v>125</v>
      </c>
      <c r="J131" s="22">
        <v>6.4750000000000002E-2</v>
      </c>
      <c r="K131" s="23">
        <f t="shared" si="9"/>
        <v>42932.74</v>
      </c>
      <c r="L131" s="24">
        <f t="shared" si="10"/>
        <v>6067.26</v>
      </c>
      <c r="M131" s="33">
        <v>49000</v>
      </c>
      <c r="N131" s="25">
        <f t="shared" si="11"/>
        <v>1097118.6599999999</v>
      </c>
    </row>
    <row r="132" spans="1:14" s="14" customFormat="1" ht="19.5" x14ac:dyDescent="0.25">
      <c r="A132" s="21">
        <v>126</v>
      </c>
      <c r="B132" s="22">
        <v>6.4750000000000002E-2</v>
      </c>
      <c r="C132" s="23">
        <f t="shared" si="6"/>
        <v>19941.13</v>
      </c>
      <c r="D132" s="24">
        <f t="shared" si="7"/>
        <v>17058.872876712328</v>
      </c>
      <c r="E132" s="35">
        <v>37000</v>
      </c>
      <c r="F132" s="25">
        <f t="shared" si="8"/>
        <v>3185458.36</v>
      </c>
      <c r="I132" s="21">
        <v>126</v>
      </c>
      <c r="J132" s="22">
        <v>6.4750000000000002E-2</v>
      </c>
      <c r="K132" s="23">
        <f t="shared" si="9"/>
        <v>43161.22</v>
      </c>
      <c r="L132" s="24">
        <f t="shared" si="10"/>
        <v>5838.7750684931498</v>
      </c>
      <c r="M132" s="33">
        <v>49000</v>
      </c>
      <c r="N132" s="25">
        <f t="shared" si="11"/>
        <v>1053957.44</v>
      </c>
    </row>
    <row r="133" spans="1:14" s="14" customFormat="1" ht="19.5" x14ac:dyDescent="0.25">
      <c r="A133" s="21">
        <v>127</v>
      </c>
      <c r="B133" s="22">
        <v>6.4750000000000002E-2</v>
      </c>
      <c r="C133" s="23">
        <f t="shared" si="6"/>
        <v>20047.25</v>
      </c>
      <c r="D133" s="24">
        <f t="shared" si="7"/>
        <v>16952.747671232875</v>
      </c>
      <c r="E133" s="35">
        <v>37000</v>
      </c>
      <c r="F133" s="25">
        <f t="shared" si="8"/>
        <v>3165411.11</v>
      </c>
      <c r="I133" s="21">
        <v>127</v>
      </c>
      <c r="J133" s="22">
        <v>6.4750000000000002E-2</v>
      </c>
      <c r="K133" s="23">
        <f t="shared" si="9"/>
        <v>43390.93</v>
      </c>
      <c r="L133" s="24">
        <f t="shared" si="10"/>
        <v>5609.0745205479452</v>
      </c>
      <c r="M133" s="33">
        <v>49000</v>
      </c>
      <c r="N133" s="25">
        <f t="shared" si="11"/>
        <v>1010566.51</v>
      </c>
    </row>
    <row r="134" spans="1:14" s="14" customFormat="1" ht="19.5" x14ac:dyDescent="0.25">
      <c r="A134" s="21">
        <v>128</v>
      </c>
      <c r="B134" s="22">
        <v>6.4750000000000002E-2</v>
      </c>
      <c r="C134" s="23">
        <f t="shared" si="6"/>
        <v>20153.939999999999</v>
      </c>
      <c r="D134" s="24">
        <f t="shared" si="7"/>
        <v>16846.057808219175</v>
      </c>
      <c r="E134" s="35">
        <v>37000</v>
      </c>
      <c r="F134" s="25">
        <f t="shared" si="8"/>
        <v>3145257.17</v>
      </c>
      <c r="I134" s="21">
        <v>128</v>
      </c>
      <c r="J134" s="22">
        <v>6.4750000000000002E-2</v>
      </c>
      <c r="K134" s="23">
        <f t="shared" si="9"/>
        <v>43621.85</v>
      </c>
      <c r="L134" s="24">
        <f t="shared" si="10"/>
        <v>5378.1517808219178</v>
      </c>
      <c r="M134" s="33">
        <v>49000</v>
      </c>
      <c r="N134" s="25">
        <f t="shared" si="11"/>
        <v>966944.66</v>
      </c>
    </row>
    <row r="135" spans="1:14" s="14" customFormat="1" ht="19.5" x14ac:dyDescent="0.25">
      <c r="A135" s="21">
        <v>129</v>
      </c>
      <c r="B135" s="22">
        <v>6.4750000000000002E-2</v>
      </c>
      <c r="C135" s="23">
        <f t="shared" si="6"/>
        <v>20261.2</v>
      </c>
      <c r="D135" s="24">
        <f t="shared" si="7"/>
        <v>16738.800000000003</v>
      </c>
      <c r="E135" s="35">
        <v>37000</v>
      </c>
      <c r="F135" s="25">
        <f t="shared" si="8"/>
        <v>3124995.97</v>
      </c>
      <c r="I135" s="21">
        <v>129</v>
      </c>
      <c r="J135" s="22">
        <v>6.4750000000000002E-2</v>
      </c>
      <c r="K135" s="23">
        <f t="shared" si="9"/>
        <v>43854</v>
      </c>
      <c r="L135" s="24">
        <f t="shared" si="10"/>
        <v>5146.0002739726024</v>
      </c>
      <c r="M135" s="33">
        <v>49000</v>
      </c>
      <c r="N135" s="25">
        <f t="shared" si="11"/>
        <v>923090.66</v>
      </c>
    </row>
    <row r="136" spans="1:14" s="14" customFormat="1" ht="19.5" x14ac:dyDescent="0.25">
      <c r="A136" s="21">
        <v>130</v>
      </c>
      <c r="B136" s="22">
        <v>6.4750000000000002E-2</v>
      </c>
      <c r="C136" s="23">
        <f t="shared" si="6"/>
        <v>20369.03</v>
      </c>
      <c r="D136" s="24">
        <f t="shared" si="7"/>
        <v>16630.971780821917</v>
      </c>
      <c r="E136" s="35">
        <v>37000</v>
      </c>
      <c r="F136" s="25">
        <f t="shared" si="8"/>
        <v>3104626.94</v>
      </c>
      <c r="I136" s="21">
        <v>130</v>
      </c>
      <c r="J136" s="22">
        <v>6.4750000000000002E-2</v>
      </c>
      <c r="K136" s="23">
        <f t="shared" si="9"/>
        <v>44087.39</v>
      </c>
      <c r="L136" s="24">
        <f t="shared" si="10"/>
        <v>4912.6126027397258</v>
      </c>
      <c r="M136" s="33">
        <v>49000</v>
      </c>
      <c r="N136" s="25">
        <f t="shared" si="11"/>
        <v>879003.27</v>
      </c>
    </row>
    <row r="137" spans="1:14" s="14" customFormat="1" ht="19.5" x14ac:dyDescent="0.25">
      <c r="A137" s="21">
        <v>131</v>
      </c>
      <c r="B137" s="22">
        <v>6.4750000000000002E-2</v>
      </c>
      <c r="C137" s="23">
        <f t="shared" ref="C137:C200" si="12">ROUND(E137-D137,2)</f>
        <v>20477.43</v>
      </c>
      <c r="D137" s="24">
        <f t="shared" ref="D137:D200" si="13">ROUND((F136*B137),2)/365*30</f>
        <v>16522.569041095889</v>
      </c>
      <c r="E137" s="35">
        <v>37000</v>
      </c>
      <c r="F137" s="25">
        <f t="shared" ref="F137:F200" si="14">ROUND(F136-C137,2)</f>
        <v>3084149.51</v>
      </c>
      <c r="I137" s="21">
        <v>131</v>
      </c>
      <c r="J137" s="22">
        <v>6.4750000000000002E-2</v>
      </c>
      <c r="K137" s="23">
        <f t="shared" ref="K137:K154" si="15">ROUND(M137-L137,2)</f>
        <v>44322.02</v>
      </c>
      <c r="L137" s="24">
        <f t="shared" ref="L137:L154" si="16">ROUND((N136*J137),2)/365*30</f>
        <v>4677.9830136986302</v>
      </c>
      <c r="M137" s="33">
        <v>49000</v>
      </c>
      <c r="N137" s="25">
        <f t="shared" ref="N137:N154" si="17">ROUND(N136-K137,2)</f>
        <v>834681.25</v>
      </c>
    </row>
    <row r="138" spans="1:14" s="14" customFormat="1" ht="19.5" x14ac:dyDescent="0.25">
      <c r="A138" s="21">
        <v>132</v>
      </c>
      <c r="B138" s="22">
        <v>6.4750000000000002E-2</v>
      </c>
      <c r="C138" s="23">
        <f t="shared" si="12"/>
        <v>20586.41</v>
      </c>
      <c r="D138" s="24">
        <f t="shared" si="13"/>
        <v>16413.590136986302</v>
      </c>
      <c r="E138" s="35">
        <v>37000</v>
      </c>
      <c r="F138" s="25">
        <f t="shared" si="14"/>
        <v>3063563.1</v>
      </c>
      <c r="I138" s="21">
        <v>132</v>
      </c>
      <c r="J138" s="22">
        <v>6.4750000000000002E-2</v>
      </c>
      <c r="K138" s="23">
        <f t="shared" si="15"/>
        <v>44557.9</v>
      </c>
      <c r="L138" s="24">
        <f t="shared" si="16"/>
        <v>4442.1049315068485</v>
      </c>
      <c r="M138" s="33">
        <v>49000</v>
      </c>
      <c r="N138" s="25">
        <f t="shared" si="17"/>
        <v>790123.35</v>
      </c>
    </row>
    <row r="139" spans="1:14" s="14" customFormat="1" ht="19.5" x14ac:dyDescent="0.25">
      <c r="A139" s="21">
        <v>133</v>
      </c>
      <c r="B139" s="22">
        <v>6.4750000000000002E-2</v>
      </c>
      <c r="C139" s="23">
        <f t="shared" si="12"/>
        <v>20695.97</v>
      </c>
      <c r="D139" s="24">
        <f t="shared" si="13"/>
        <v>16304.03095890411</v>
      </c>
      <c r="E139" s="35">
        <v>37000</v>
      </c>
      <c r="F139" s="25">
        <f t="shared" si="14"/>
        <v>3042867.13</v>
      </c>
      <c r="I139" s="21">
        <v>133</v>
      </c>
      <c r="J139" s="22">
        <v>6.4750000000000002E-2</v>
      </c>
      <c r="K139" s="23">
        <f t="shared" si="15"/>
        <v>44795.03</v>
      </c>
      <c r="L139" s="24">
        <f t="shared" si="16"/>
        <v>4204.9717808219175</v>
      </c>
      <c r="M139" s="33">
        <v>49000</v>
      </c>
      <c r="N139" s="25">
        <f t="shared" si="17"/>
        <v>745328.32</v>
      </c>
    </row>
    <row r="140" spans="1:14" s="14" customFormat="1" ht="19.5" x14ac:dyDescent="0.25">
      <c r="A140" s="21">
        <v>134</v>
      </c>
      <c r="B140" s="22">
        <v>6.4750000000000002E-2</v>
      </c>
      <c r="C140" s="23">
        <f t="shared" si="12"/>
        <v>20806.11</v>
      </c>
      <c r="D140" s="24">
        <f t="shared" si="13"/>
        <v>16193.889041095892</v>
      </c>
      <c r="E140" s="35">
        <v>37000</v>
      </c>
      <c r="F140" s="25">
        <f t="shared" si="14"/>
        <v>3022061.02</v>
      </c>
      <c r="I140" s="21">
        <v>134</v>
      </c>
      <c r="J140" s="22">
        <v>6.4750000000000002E-2</v>
      </c>
      <c r="K140" s="23">
        <f t="shared" si="15"/>
        <v>45033.42</v>
      </c>
      <c r="L140" s="24">
        <f t="shared" si="16"/>
        <v>3966.5761643835617</v>
      </c>
      <c r="M140" s="33">
        <v>49000</v>
      </c>
      <c r="N140" s="25">
        <f t="shared" si="17"/>
        <v>700294.9</v>
      </c>
    </row>
    <row r="141" spans="1:14" s="14" customFormat="1" ht="19.5" x14ac:dyDescent="0.25">
      <c r="A141" s="21">
        <v>135</v>
      </c>
      <c r="B141" s="22">
        <v>6.4750000000000002E-2</v>
      </c>
      <c r="C141" s="23">
        <f t="shared" si="12"/>
        <v>20916.84</v>
      </c>
      <c r="D141" s="24">
        <f t="shared" si="13"/>
        <v>16083.160273972604</v>
      </c>
      <c r="E141" s="35">
        <v>37000</v>
      </c>
      <c r="F141" s="25">
        <f t="shared" si="14"/>
        <v>3001144.18</v>
      </c>
      <c r="I141" s="21">
        <v>135</v>
      </c>
      <c r="J141" s="22">
        <v>6.4750000000000002E-2</v>
      </c>
      <c r="K141" s="23">
        <f t="shared" si="15"/>
        <v>45273.09</v>
      </c>
      <c r="L141" s="24">
        <f t="shared" si="16"/>
        <v>3726.9115068493147</v>
      </c>
      <c r="M141" s="33">
        <v>49000</v>
      </c>
      <c r="N141" s="25">
        <f t="shared" si="17"/>
        <v>655021.81000000006</v>
      </c>
    </row>
    <row r="142" spans="1:14" s="14" customFormat="1" ht="19.5" x14ac:dyDescent="0.25">
      <c r="A142" s="21">
        <v>136</v>
      </c>
      <c r="B142" s="22">
        <v>6.4750000000000002E-2</v>
      </c>
      <c r="C142" s="23">
        <f t="shared" si="12"/>
        <v>21028.16</v>
      </c>
      <c r="D142" s="24">
        <f t="shared" si="13"/>
        <v>15971.843013698632</v>
      </c>
      <c r="E142" s="35">
        <v>37000</v>
      </c>
      <c r="F142" s="25">
        <f t="shared" si="14"/>
        <v>2980116.02</v>
      </c>
      <c r="I142" s="21">
        <v>136</v>
      </c>
      <c r="J142" s="22">
        <v>6.4750000000000002E-2</v>
      </c>
      <c r="K142" s="23">
        <f t="shared" si="15"/>
        <v>45514.03</v>
      </c>
      <c r="L142" s="24">
        <f t="shared" si="16"/>
        <v>3485.9720547945208</v>
      </c>
      <c r="M142" s="33">
        <v>49000</v>
      </c>
      <c r="N142" s="25">
        <f t="shared" si="17"/>
        <v>609507.78</v>
      </c>
    </row>
    <row r="143" spans="1:14" s="14" customFormat="1" ht="19.5" x14ac:dyDescent="0.25">
      <c r="A143" s="21">
        <v>137</v>
      </c>
      <c r="B143" s="22">
        <v>6.4750000000000002E-2</v>
      </c>
      <c r="C143" s="23">
        <f t="shared" si="12"/>
        <v>21140.07</v>
      </c>
      <c r="D143" s="24">
        <f t="shared" si="13"/>
        <v>15859.932328767123</v>
      </c>
      <c r="E143" s="35">
        <v>37000</v>
      </c>
      <c r="F143" s="25">
        <f t="shared" si="14"/>
        <v>2958975.95</v>
      </c>
      <c r="I143" s="21">
        <v>137</v>
      </c>
      <c r="J143" s="22">
        <v>6.4750000000000002E-2</v>
      </c>
      <c r="K143" s="23">
        <f t="shared" si="15"/>
        <v>45756.25</v>
      </c>
      <c r="L143" s="24">
        <f t="shared" si="16"/>
        <v>3243.750410958904</v>
      </c>
      <c r="M143" s="33">
        <v>49000</v>
      </c>
      <c r="N143" s="25">
        <f t="shared" si="17"/>
        <v>563751.53</v>
      </c>
    </row>
    <row r="144" spans="1:14" s="14" customFormat="1" ht="19.5" x14ac:dyDescent="0.25">
      <c r="A144" s="21">
        <v>138</v>
      </c>
      <c r="B144" s="22">
        <v>6.4750000000000002E-2</v>
      </c>
      <c r="C144" s="23">
        <f t="shared" si="12"/>
        <v>21252.57</v>
      </c>
      <c r="D144" s="24">
        <f t="shared" si="13"/>
        <v>15747.426575342468</v>
      </c>
      <c r="E144" s="35">
        <v>37000</v>
      </c>
      <c r="F144" s="25">
        <f t="shared" si="14"/>
        <v>2937723.38</v>
      </c>
      <c r="I144" s="21">
        <v>138</v>
      </c>
      <c r="J144" s="22">
        <v>6.4750000000000002E-2</v>
      </c>
      <c r="K144" s="23">
        <f t="shared" si="15"/>
        <v>45999.76</v>
      </c>
      <c r="L144" s="24">
        <f t="shared" si="16"/>
        <v>3000.2391780821922</v>
      </c>
      <c r="M144" s="33">
        <v>49000</v>
      </c>
      <c r="N144" s="25">
        <f t="shared" si="17"/>
        <v>517751.77</v>
      </c>
    </row>
    <row r="145" spans="1:15" s="14" customFormat="1" ht="19.5" x14ac:dyDescent="0.25">
      <c r="A145" s="21">
        <v>139</v>
      </c>
      <c r="B145" s="22">
        <v>6.4750000000000002E-2</v>
      </c>
      <c r="C145" s="23">
        <f t="shared" si="12"/>
        <v>21365.68</v>
      </c>
      <c r="D145" s="24">
        <f t="shared" si="13"/>
        <v>15634.322465753427</v>
      </c>
      <c r="E145" s="35">
        <v>37000</v>
      </c>
      <c r="F145" s="25">
        <f t="shared" si="14"/>
        <v>2916357.7</v>
      </c>
      <c r="I145" s="21">
        <v>139</v>
      </c>
      <c r="J145" s="22">
        <v>6.4750000000000002E-2</v>
      </c>
      <c r="K145" s="23">
        <f t="shared" si="15"/>
        <v>46244.57</v>
      </c>
      <c r="L145" s="24">
        <f t="shared" si="16"/>
        <v>2755.432602739726</v>
      </c>
      <c r="M145" s="33">
        <v>49000</v>
      </c>
      <c r="N145" s="25">
        <f t="shared" si="17"/>
        <v>471507.20000000001</v>
      </c>
    </row>
    <row r="146" spans="1:15" s="14" customFormat="1" ht="19.5" x14ac:dyDescent="0.25">
      <c r="A146" s="21">
        <v>140</v>
      </c>
      <c r="B146" s="22">
        <v>6.4750000000000002E-2</v>
      </c>
      <c r="C146" s="23">
        <f t="shared" si="12"/>
        <v>21479.38</v>
      </c>
      <c r="D146" s="24">
        <f t="shared" si="13"/>
        <v>15520.615890410958</v>
      </c>
      <c r="E146" s="35">
        <v>37000</v>
      </c>
      <c r="F146" s="25">
        <f t="shared" si="14"/>
        <v>2894878.32</v>
      </c>
      <c r="I146" s="21">
        <v>140</v>
      </c>
      <c r="J146" s="22">
        <v>6.4750000000000002E-2</v>
      </c>
      <c r="K146" s="23">
        <f t="shared" si="15"/>
        <v>46490.68</v>
      </c>
      <c r="L146" s="24">
        <f t="shared" si="16"/>
        <v>2509.3224657534247</v>
      </c>
      <c r="M146" s="33">
        <v>49000</v>
      </c>
      <c r="N146" s="25">
        <f t="shared" si="17"/>
        <v>425016.52</v>
      </c>
    </row>
    <row r="147" spans="1:15" s="14" customFormat="1" ht="19.5" x14ac:dyDescent="0.25">
      <c r="A147" s="21">
        <v>141</v>
      </c>
      <c r="B147" s="22">
        <v>6.4750000000000002E-2</v>
      </c>
      <c r="C147" s="23">
        <f t="shared" si="12"/>
        <v>21593.7</v>
      </c>
      <c r="D147" s="24">
        <f t="shared" si="13"/>
        <v>15406.304383561641</v>
      </c>
      <c r="E147" s="35">
        <v>37000</v>
      </c>
      <c r="F147" s="25">
        <f t="shared" si="14"/>
        <v>2873284.62</v>
      </c>
      <c r="I147" s="21">
        <v>141</v>
      </c>
      <c r="J147" s="22">
        <v>6.4750000000000002E-2</v>
      </c>
      <c r="K147" s="23">
        <f t="shared" si="15"/>
        <v>46738.1</v>
      </c>
      <c r="L147" s="24">
        <f t="shared" si="16"/>
        <v>2261.9030136986303</v>
      </c>
      <c r="M147" s="33">
        <v>49000</v>
      </c>
      <c r="N147" s="25">
        <f t="shared" si="17"/>
        <v>378278.42</v>
      </c>
    </row>
    <row r="148" spans="1:15" s="14" customFormat="1" ht="19.5" x14ac:dyDescent="0.25">
      <c r="A148" s="21">
        <v>142</v>
      </c>
      <c r="B148" s="22">
        <v>6.4750000000000002E-2</v>
      </c>
      <c r="C148" s="23">
        <f t="shared" si="12"/>
        <v>21708.62</v>
      </c>
      <c r="D148" s="24">
        <f t="shared" si="13"/>
        <v>15291.384657534245</v>
      </c>
      <c r="E148" s="35">
        <v>37000</v>
      </c>
      <c r="F148" s="25">
        <f t="shared" si="14"/>
        <v>2851576</v>
      </c>
      <c r="I148" s="21">
        <v>142</v>
      </c>
      <c r="J148" s="22">
        <v>6.4750000000000002E-2</v>
      </c>
      <c r="K148" s="23">
        <f t="shared" si="15"/>
        <v>46986.83</v>
      </c>
      <c r="L148" s="24">
        <f t="shared" si="16"/>
        <v>2013.1668493150685</v>
      </c>
      <c r="M148" s="33">
        <v>49000</v>
      </c>
      <c r="N148" s="25">
        <f t="shared" si="17"/>
        <v>331291.59000000003</v>
      </c>
    </row>
    <row r="149" spans="1:15" s="14" customFormat="1" ht="19.5" x14ac:dyDescent="0.25">
      <c r="A149" s="21">
        <v>143</v>
      </c>
      <c r="B149" s="22">
        <v>6.4750000000000002E-2</v>
      </c>
      <c r="C149" s="23">
        <f t="shared" si="12"/>
        <v>21824.15</v>
      </c>
      <c r="D149" s="24">
        <f t="shared" si="13"/>
        <v>15175.853424657533</v>
      </c>
      <c r="E149" s="35">
        <v>37000</v>
      </c>
      <c r="F149" s="25">
        <f t="shared" si="14"/>
        <v>2829751.85</v>
      </c>
      <c r="I149" s="21">
        <v>143</v>
      </c>
      <c r="J149" s="22">
        <v>6.4750000000000002E-2</v>
      </c>
      <c r="K149" s="23">
        <f t="shared" si="15"/>
        <v>47236.89</v>
      </c>
      <c r="L149" s="24">
        <f t="shared" si="16"/>
        <v>1763.1065753424657</v>
      </c>
      <c r="M149" s="33">
        <v>49000</v>
      </c>
      <c r="N149" s="25">
        <f t="shared" si="17"/>
        <v>284054.7</v>
      </c>
    </row>
    <row r="150" spans="1:15" s="14" customFormat="1" ht="19.5" x14ac:dyDescent="0.25">
      <c r="A150" s="21">
        <v>144</v>
      </c>
      <c r="B150" s="22">
        <v>6.4750000000000002E-2</v>
      </c>
      <c r="C150" s="23">
        <f t="shared" si="12"/>
        <v>21940.29</v>
      </c>
      <c r="D150" s="24">
        <f t="shared" si="13"/>
        <v>15059.706575342465</v>
      </c>
      <c r="E150" s="35">
        <v>37000</v>
      </c>
      <c r="F150" s="25">
        <f t="shared" si="14"/>
        <v>2807811.56</v>
      </c>
      <c r="I150" s="21">
        <v>144</v>
      </c>
      <c r="J150" s="22">
        <v>6.4750000000000002E-2</v>
      </c>
      <c r="K150" s="23">
        <f t="shared" si="15"/>
        <v>47488.28</v>
      </c>
      <c r="L150" s="24">
        <f t="shared" si="16"/>
        <v>1511.7156164383562</v>
      </c>
      <c r="M150" s="33">
        <v>49000</v>
      </c>
      <c r="N150" s="25">
        <f t="shared" si="17"/>
        <v>236566.42</v>
      </c>
    </row>
    <row r="151" spans="1:15" s="14" customFormat="1" ht="19.5" x14ac:dyDescent="0.25">
      <c r="A151" s="21">
        <v>145</v>
      </c>
      <c r="B151" s="22">
        <v>6.4750000000000002E-2</v>
      </c>
      <c r="C151" s="23">
        <f t="shared" si="12"/>
        <v>22057.06</v>
      </c>
      <c r="D151" s="24">
        <f t="shared" si="13"/>
        <v>14942.942465753424</v>
      </c>
      <c r="E151" s="35">
        <v>37000</v>
      </c>
      <c r="F151" s="25">
        <f t="shared" si="14"/>
        <v>2785754.5</v>
      </c>
      <c r="I151" s="21">
        <v>145</v>
      </c>
      <c r="J151" s="22">
        <v>6.4750000000000002E-2</v>
      </c>
      <c r="K151" s="23">
        <f t="shared" si="15"/>
        <v>47741.01</v>
      </c>
      <c r="L151" s="24">
        <f t="shared" si="16"/>
        <v>1258.9873972602741</v>
      </c>
      <c r="M151" s="33">
        <v>49000</v>
      </c>
      <c r="N151" s="25">
        <f t="shared" si="17"/>
        <v>188825.41</v>
      </c>
    </row>
    <row r="152" spans="1:15" s="14" customFormat="1" ht="19.5" x14ac:dyDescent="0.25">
      <c r="A152" s="21">
        <v>146</v>
      </c>
      <c r="B152" s="22">
        <v>6.4750000000000002E-2</v>
      </c>
      <c r="C152" s="23">
        <f t="shared" si="12"/>
        <v>22174.44</v>
      </c>
      <c r="D152" s="24">
        <f t="shared" si="13"/>
        <v>14825.556164383563</v>
      </c>
      <c r="E152" s="35">
        <v>37000</v>
      </c>
      <c r="F152" s="25">
        <f t="shared" si="14"/>
        <v>2763580.06</v>
      </c>
      <c r="I152" s="21">
        <v>146</v>
      </c>
      <c r="J152" s="22">
        <v>6.4750000000000002E-2</v>
      </c>
      <c r="K152" s="23">
        <f t="shared" si="15"/>
        <v>47995.09</v>
      </c>
      <c r="L152" s="24">
        <f t="shared" si="16"/>
        <v>1004.9136986301371</v>
      </c>
      <c r="M152" s="33">
        <v>49000</v>
      </c>
      <c r="N152" s="25">
        <f t="shared" si="17"/>
        <v>140830.32</v>
      </c>
    </row>
    <row r="153" spans="1:15" s="14" customFormat="1" ht="19.5" x14ac:dyDescent="0.25">
      <c r="A153" s="21">
        <v>147</v>
      </c>
      <c r="B153" s="22">
        <v>6.4750000000000002E-2</v>
      </c>
      <c r="C153" s="23">
        <f t="shared" si="12"/>
        <v>22292.45</v>
      </c>
      <c r="D153" s="24">
        <f t="shared" si="13"/>
        <v>14707.54602739726</v>
      </c>
      <c r="E153" s="35">
        <v>37000</v>
      </c>
      <c r="F153" s="25">
        <f t="shared" si="14"/>
        <v>2741287.61</v>
      </c>
      <c r="I153" s="21">
        <v>147</v>
      </c>
      <c r="J153" s="22">
        <v>6.4750000000000002E-2</v>
      </c>
      <c r="K153" s="23">
        <f t="shared" si="15"/>
        <v>48250.51</v>
      </c>
      <c r="L153" s="24">
        <f t="shared" si="16"/>
        <v>749.48712328767124</v>
      </c>
      <c r="M153" s="33">
        <v>49000</v>
      </c>
      <c r="N153" s="25">
        <f t="shared" si="17"/>
        <v>92579.81</v>
      </c>
    </row>
    <row r="154" spans="1:15" s="14" customFormat="1" ht="19.5" x14ac:dyDescent="0.25">
      <c r="A154" s="21">
        <v>148</v>
      </c>
      <c r="B154" s="22">
        <v>6.4750000000000002E-2</v>
      </c>
      <c r="C154" s="23">
        <f t="shared" si="12"/>
        <v>22411.09</v>
      </c>
      <c r="D154" s="24">
        <f t="shared" si="13"/>
        <v>14588.90712328767</v>
      </c>
      <c r="E154" s="35">
        <v>37000</v>
      </c>
      <c r="F154" s="25">
        <f t="shared" si="14"/>
        <v>2718876.52</v>
      </c>
      <c r="I154" s="26">
        <v>148</v>
      </c>
      <c r="J154" s="27">
        <v>6.4750000000000002E-2</v>
      </c>
      <c r="K154" s="28">
        <f t="shared" si="15"/>
        <v>48507.3</v>
      </c>
      <c r="L154" s="29">
        <f t="shared" si="16"/>
        <v>492.70191780821915</v>
      </c>
      <c r="M154" s="34">
        <v>49000</v>
      </c>
      <c r="N154" s="30">
        <f t="shared" si="17"/>
        <v>44072.51</v>
      </c>
      <c r="O154" s="20" t="s">
        <v>3</v>
      </c>
    </row>
    <row r="155" spans="1:15" s="14" customFormat="1" ht="19.5" x14ac:dyDescent="0.25">
      <c r="A155" s="21">
        <v>149</v>
      </c>
      <c r="B155" s="22">
        <v>6.4750000000000002E-2</v>
      </c>
      <c r="C155" s="23">
        <f t="shared" si="12"/>
        <v>22530.36</v>
      </c>
      <c r="D155" s="24">
        <f t="shared" si="13"/>
        <v>14469.63698630137</v>
      </c>
      <c r="E155" s="35">
        <v>37000</v>
      </c>
      <c r="F155" s="25">
        <f t="shared" si="14"/>
        <v>2696346.16</v>
      </c>
      <c r="J155" s="15"/>
      <c r="K155" s="16"/>
      <c r="L155" s="17"/>
      <c r="M155" s="18"/>
      <c r="N155" s="19"/>
    </row>
    <row r="156" spans="1:15" s="14" customFormat="1" ht="19.5" x14ac:dyDescent="0.25">
      <c r="A156" s="21">
        <v>150</v>
      </c>
      <c r="B156" s="22">
        <v>6.4750000000000002E-2</v>
      </c>
      <c r="C156" s="23">
        <f t="shared" si="12"/>
        <v>22650.27</v>
      </c>
      <c r="D156" s="24">
        <f t="shared" si="13"/>
        <v>14349.732328767124</v>
      </c>
      <c r="E156" s="35">
        <v>37000</v>
      </c>
      <c r="F156" s="25">
        <f t="shared" si="14"/>
        <v>2673695.89</v>
      </c>
      <c r="J156" s="41" t="s">
        <v>5</v>
      </c>
      <c r="K156" s="41"/>
      <c r="L156" s="39">
        <f>SUM(L7:L154)</f>
        <v>1996072.486027397</v>
      </c>
      <c r="M156" s="18"/>
      <c r="N156" s="19"/>
    </row>
    <row r="157" spans="1:15" s="14" customFormat="1" ht="19.5" x14ac:dyDescent="0.25">
      <c r="A157" s="21">
        <v>151</v>
      </c>
      <c r="B157" s="22">
        <v>6.4750000000000002E-2</v>
      </c>
      <c r="C157" s="23">
        <f t="shared" si="12"/>
        <v>22770.81</v>
      </c>
      <c r="D157" s="24">
        <f t="shared" si="13"/>
        <v>14229.189863013698</v>
      </c>
      <c r="E157" s="35">
        <v>37000</v>
      </c>
      <c r="F157" s="25">
        <f t="shared" si="14"/>
        <v>2650925.08</v>
      </c>
      <c r="J157" s="15"/>
      <c r="K157" s="16"/>
      <c r="L157" s="17"/>
      <c r="M157" s="18"/>
      <c r="N157" s="19"/>
    </row>
    <row r="158" spans="1:15" s="14" customFormat="1" ht="19.5" x14ac:dyDescent="0.25">
      <c r="A158" s="21">
        <v>152</v>
      </c>
      <c r="B158" s="22">
        <v>6.4750000000000002E-2</v>
      </c>
      <c r="C158" s="23">
        <f t="shared" si="12"/>
        <v>22891.99</v>
      </c>
      <c r="D158" s="24">
        <f t="shared" si="13"/>
        <v>14108.005479452055</v>
      </c>
      <c r="E158" s="35">
        <v>37000</v>
      </c>
      <c r="F158" s="25">
        <f t="shared" si="14"/>
        <v>2628033.09</v>
      </c>
      <c r="J158" s="15"/>
      <c r="K158" s="16"/>
      <c r="L158" s="17"/>
      <c r="M158" s="18"/>
      <c r="N158" s="19"/>
    </row>
    <row r="159" spans="1:15" s="14" customFormat="1" ht="19.5" x14ac:dyDescent="0.25">
      <c r="A159" s="21">
        <v>153</v>
      </c>
      <c r="B159" s="22">
        <v>6.4750000000000002E-2</v>
      </c>
      <c r="C159" s="23">
        <f t="shared" si="12"/>
        <v>23013.82</v>
      </c>
      <c r="D159" s="24">
        <f t="shared" si="13"/>
        <v>13986.175890410959</v>
      </c>
      <c r="E159" s="35">
        <v>37000</v>
      </c>
      <c r="F159" s="25">
        <f t="shared" si="14"/>
        <v>2605019.27</v>
      </c>
      <c r="J159" s="15"/>
      <c r="K159" s="16"/>
      <c r="L159" s="17"/>
      <c r="M159" s="18"/>
      <c r="N159" s="19"/>
    </row>
    <row r="160" spans="1:15" s="14" customFormat="1" ht="19.5" x14ac:dyDescent="0.25">
      <c r="A160" s="21">
        <v>154</v>
      </c>
      <c r="B160" s="22">
        <v>6.4750000000000002E-2</v>
      </c>
      <c r="C160" s="23">
        <f t="shared" si="12"/>
        <v>23136.3</v>
      </c>
      <c r="D160" s="24">
        <f t="shared" si="13"/>
        <v>13863.698630136987</v>
      </c>
      <c r="E160" s="35">
        <v>37000</v>
      </c>
      <c r="F160" s="25">
        <f t="shared" si="14"/>
        <v>2581882.9700000002</v>
      </c>
      <c r="J160" s="15"/>
      <c r="K160" s="16"/>
      <c r="L160" s="17"/>
      <c r="M160" s="18"/>
      <c r="N160" s="19"/>
    </row>
    <row r="161" spans="1:14" s="14" customFormat="1" ht="19.5" x14ac:dyDescent="0.25">
      <c r="A161" s="21">
        <v>155</v>
      </c>
      <c r="B161" s="22">
        <v>6.4750000000000002E-2</v>
      </c>
      <c r="C161" s="23">
        <f t="shared" si="12"/>
        <v>23259.43</v>
      </c>
      <c r="D161" s="24">
        <f t="shared" si="13"/>
        <v>13740.56876712329</v>
      </c>
      <c r="E161" s="35">
        <v>37000</v>
      </c>
      <c r="F161" s="25">
        <f t="shared" si="14"/>
        <v>2558623.54</v>
      </c>
      <c r="J161" s="15"/>
      <c r="K161" s="16"/>
      <c r="L161" s="17"/>
      <c r="M161" s="18"/>
      <c r="N161" s="19"/>
    </row>
    <row r="162" spans="1:14" s="14" customFormat="1" ht="19.5" x14ac:dyDescent="0.25">
      <c r="A162" s="21">
        <v>156</v>
      </c>
      <c r="B162" s="22">
        <v>6.4750000000000002E-2</v>
      </c>
      <c r="C162" s="23">
        <f t="shared" si="12"/>
        <v>23383.22</v>
      </c>
      <c r="D162" s="24">
        <f t="shared" si="13"/>
        <v>13616.783835616437</v>
      </c>
      <c r="E162" s="35">
        <v>37000</v>
      </c>
      <c r="F162" s="25">
        <f t="shared" si="14"/>
        <v>2535240.3199999998</v>
      </c>
      <c r="J162" s="15"/>
      <c r="K162" s="16"/>
      <c r="L162" s="17"/>
      <c r="M162" s="18"/>
      <c r="N162" s="19"/>
    </row>
    <row r="163" spans="1:14" s="14" customFormat="1" ht="19.5" x14ac:dyDescent="0.25">
      <c r="A163" s="21">
        <v>157</v>
      </c>
      <c r="B163" s="22">
        <v>6.4750000000000002E-2</v>
      </c>
      <c r="C163" s="23">
        <f t="shared" si="12"/>
        <v>23507.66</v>
      </c>
      <c r="D163" s="24">
        <f t="shared" si="13"/>
        <v>13492.340547945207</v>
      </c>
      <c r="E163" s="35">
        <v>37000</v>
      </c>
      <c r="F163" s="25">
        <f t="shared" si="14"/>
        <v>2511732.66</v>
      </c>
      <c r="J163" s="15"/>
      <c r="K163" s="16"/>
      <c r="L163" s="17"/>
      <c r="M163" s="18"/>
      <c r="N163" s="19"/>
    </row>
    <row r="164" spans="1:14" s="14" customFormat="1" ht="19.5" x14ac:dyDescent="0.25">
      <c r="A164" s="21">
        <v>158</v>
      </c>
      <c r="B164" s="22">
        <v>6.4750000000000002E-2</v>
      </c>
      <c r="C164" s="23">
        <f t="shared" si="12"/>
        <v>23632.77</v>
      </c>
      <c r="D164" s="24">
        <f t="shared" si="13"/>
        <v>13367.234794520547</v>
      </c>
      <c r="E164" s="35">
        <v>37000</v>
      </c>
      <c r="F164" s="25">
        <f t="shared" si="14"/>
        <v>2488099.89</v>
      </c>
      <c r="J164" s="15"/>
      <c r="K164" s="16"/>
      <c r="L164" s="17"/>
      <c r="M164" s="18"/>
      <c r="N164" s="19"/>
    </row>
    <row r="165" spans="1:14" s="14" customFormat="1" ht="19.5" x14ac:dyDescent="0.25">
      <c r="A165" s="21">
        <v>159</v>
      </c>
      <c r="B165" s="22">
        <v>6.4750000000000002E-2</v>
      </c>
      <c r="C165" s="23">
        <f t="shared" si="12"/>
        <v>23758.54</v>
      </c>
      <c r="D165" s="24">
        <f t="shared" si="13"/>
        <v>13241.463287671233</v>
      </c>
      <c r="E165" s="35">
        <v>37000</v>
      </c>
      <c r="F165" s="25">
        <f t="shared" si="14"/>
        <v>2464341.35</v>
      </c>
      <c r="J165" s="15"/>
      <c r="K165" s="16"/>
      <c r="L165" s="17"/>
      <c r="M165" s="18"/>
      <c r="N165" s="19"/>
    </row>
    <row r="166" spans="1:14" s="14" customFormat="1" ht="19.5" x14ac:dyDescent="0.25">
      <c r="A166" s="21">
        <v>160</v>
      </c>
      <c r="B166" s="22">
        <v>6.4750000000000002E-2</v>
      </c>
      <c r="C166" s="23">
        <f t="shared" si="12"/>
        <v>23884.98</v>
      </c>
      <c r="D166" s="24">
        <f t="shared" si="13"/>
        <v>13115.021917808221</v>
      </c>
      <c r="E166" s="35">
        <v>37000</v>
      </c>
      <c r="F166" s="25">
        <f t="shared" si="14"/>
        <v>2440456.37</v>
      </c>
      <c r="J166" s="15"/>
      <c r="K166" s="16"/>
      <c r="L166" s="17"/>
      <c r="M166" s="18"/>
      <c r="N166" s="19"/>
    </row>
    <row r="167" spans="1:14" s="14" customFormat="1" ht="19.5" x14ac:dyDescent="0.25">
      <c r="A167" s="21">
        <v>161</v>
      </c>
      <c r="B167" s="22">
        <v>6.4750000000000002E-2</v>
      </c>
      <c r="C167" s="23">
        <f t="shared" si="12"/>
        <v>24012.09</v>
      </c>
      <c r="D167" s="24">
        <f t="shared" si="13"/>
        <v>12987.908219178082</v>
      </c>
      <c r="E167" s="35">
        <v>37000</v>
      </c>
      <c r="F167" s="25">
        <f t="shared" si="14"/>
        <v>2416444.2799999998</v>
      </c>
      <c r="J167" s="15"/>
      <c r="K167" s="16"/>
      <c r="L167" s="17"/>
      <c r="M167" s="18"/>
      <c r="N167" s="19"/>
    </row>
    <row r="168" spans="1:14" s="14" customFormat="1" ht="19.5" x14ac:dyDescent="0.25">
      <c r="A168" s="21">
        <v>162</v>
      </c>
      <c r="B168" s="22">
        <v>6.4750000000000002E-2</v>
      </c>
      <c r="C168" s="23">
        <f t="shared" si="12"/>
        <v>24139.88</v>
      </c>
      <c r="D168" s="24">
        <f t="shared" si="13"/>
        <v>12860.118082191781</v>
      </c>
      <c r="E168" s="35">
        <v>37000</v>
      </c>
      <c r="F168" s="25">
        <f t="shared" si="14"/>
        <v>2392304.4</v>
      </c>
      <c r="J168" s="15"/>
      <c r="K168" s="16"/>
      <c r="L168" s="17"/>
      <c r="M168" s="18"/>
      <c r="N168" s="19"/>
    </row>
    <row r="169" spans="1:14" s="14" customFormat="1" ht="19.5" x14ac:dyDescent="0.25">
      <c r="A169" s="21">
        <v>163</v>
      </c>
      <c r="B169" s="22">
        <v>6.4750000000000002E-2</v>
      </c>
      <c r="C169" s="23">
        <f t="shared" si="12"/>
        <v>24268.35</v>
      </c>
      <c r="D169" s="24">
        <f t="shared" si="13"/>
        <v>12731.647397260274</v>
      </c>
      <c r="E169" s="35">
        <v>37000</v>
      </c>
      <c r="F169" s="25">
        <f t="shared" si="14"/>
        <v>2368036.0499999998</v>
      </c>
      <c r="J169" s="15"/>
      <c r="K169" s="16"/>
      <c r="L169" s="17"/>
      <c r="M169" s="18"/>
      <c r="N169" s="19"/>
    </row>
    <row r="170" spans="1:14" s="14" customFormat="1" ht="19.5" x14ac:dyDescent="0.25">
      <c r="A170" s="21">
        <v>164</v>
      </c>
      <c r="B170" s="22">
        <v>6.4750000000000002E-2</v>
      </c>
      <c r="C170" s="23">
        <f t="shared" si="12"/>
        <v>24397.51</v>
      </c>
      <c r="D170" s="24">
        <f t="shared" si="13"/>
        <v>12602.492876712327</v>
      </c>
      <c r="E170" s="35">
        <v>37000</v>
      </c>
      <c r="F170" s="25">
        <f t="shared" si="14"/>
        <v>2343638.54</v>
      </c>
      <c r="J170" s="15"/>
      <c r="K170" s="16"/>
      <c r="L170" s="17"/>
      <c r="M170" s="18"/>
      <c r="N170" s="19"/>
    </row>
    <row r="171" spans="1:14" s="14" customFormat="1" ht="19.5" x14ac:dyDescent="0.25">
      <c r="A171" s="21">
        <v>165</v>
      </c>
      <c r="B171" s="22">
        <v>6.4750000000000002E-2</v>
      </c>
      <c r="C171" s="23">
        <f t="shared" si="12"/>
        <v>24527.35</v>
      </c>
      <c r="D171" s="24">
        <f t="shared" si="13"/>
        <v>12472.652054794522</v>
      </c>
      <c r="E171" s="35">
        <v>37000</v>
      </c>
      <c r="F171" s="25">
        <f t="shared" si="14"/>
        <v>2319111.19</v>
      </c>
      <c r="J171" s="15"/>
      <c r="K171" s="16"/>
      <c r="L171" s="17"/>
      <c r="M171" s="18"/>
      <c r="N171" s="19"/>
    </row>
    <row r="172" spans="1:14" s="14" customFormat="1" ht="19.5" x14ac:dyDescent="0.25">
      <c r="A172" s="21">
        <v>166</v>
      </c>
      <c r="B172" s="22">
        <v>6.4750000000000002E-2</v>
      </c>
      <c r="C172" s="23">
        <f t="shared" si="12"/>
        <v>24657.88</v>
      </c>
      <c r="D172" s="24">
        <f t="shared" si="13"/>
        <v>12342.119178082194</v>
      </c>
      <c r="E172" s="35">
        <v>37000</v>
      </c>
      <c r="F172" s="25">
        <f t="shared" si="14"/>
        <v>2294453.31</v>
      </c>
      <c r="J172" s="15"/>
      <c r="K172" s="16"/>
      <c r="L172" s="17"/>
      <c r="M172" s="18"/>
      <c r="N172" s="19"/>
    </row>
    <row r="173" spans="1:14" s="14" customFormat="1" ht="19.5" x14ac:dyDescent="0.25">
      <c r="A173" s="21">
        <v>167</v>
      </c>
      <c r="B173" s="22">
        <v>6.4750000000000002E-2</v>
      </c>
      <c r="C173" s="23">
        <f t="shared" si="12"/>
        <v>24789.11</v>
      </c>
      <c r="D173" s="24">
        <f t="shared" si="13"/>
        <v>12210.891780821918</v>
      </c>
      <c r="E173" s="35">
        <v>37000</v>
      </c>
      <c r="F173" s="25">
        <f t="shared" si="14"/>
        <v>2269664.2000000002</v>
      </c>
      <c r="J173" s="15"/>
      <c r="K173" s="16"/>
      <c r="L173" s="17"/>
      <c r="M173" s="18"/>
      <c r="N173" s="19"/>
    </row>
    <row r="174" spans="1:14" s="14" customFormat="1" ht="19.5" x14ac:dyDescent="0.25">
      <c r="A174" s="21">
        <v>168</v>
      </c>
      <c r="B174" s="22">
        <v>6.4750000000000002E-2</v>
      </c>
      <c r="C174" s="23">
        <f t="shared" si="12"/>
        <v>24921.03</v>
      </c>
      <c r="D174" s="24">
        <f t="shared" si="13"/>
        <v>12078.966575342467</v>
      </c>
      <c r="E174" s="35">
        <v>37000</v>
      </c>
      <c r="F174" s="25">
        <f t="shared" si="14"/>
        <v>2244743.17</v>
      </c>
      <c r="J174" s="15"/>
      <c r="K174" s="16"/>
      <c r="L174" s="17"/>
      <c r="M174" s="18"/>
      <c r="N174" s="19"/>
    </row>
    <row r="175" spans="1:14" s="14" customFormat="1" ht="19.5" x14ac:dyDescent="0.25">
      <c r="A175" s="21">
        <v>169</v>
      </c>
      <c r="B175" s="22">
        <v>6.4750000000000002E-2</v>
      </c>
      <c r="C175" s="23">
        <f t="shared" si="12"/>
        <v>25053.66</v>
      </c>
      <c r="D175" s="24">
        <f t="shared" si="13"/>
        <v>11946.338630136986</v>
      </c>
      <c r="E175" s="35">
        <v>37000</v>
      </c>
      <c r="F175" s="25">
        <f t="shared" si="14"/>
        <v>2219689.5099999998</v>
      </c>
      <c r="J175" s="15"/>
      <c r="K175" s="16"/>
      <c r="L175" s="17"/>
      <c r="M175" s="18"/>
      <c r="N175" s="19"/>
    </row>
    <row r="176" spans="1:14" s="14" customFormat="1" ht="19.5" x14ac:dyDescent="0.25">
      <c r="A176" s="21">
        <v>170</v>
      </c>
      <c r="B176" s="22">
        <v>6.4750000000000002E-2</v>
      </c>
      <c r="C176" s="23">
        <f t="shared" si="12"/>
        <v>25186.99</v>
      </c>
      <c r="D176" s="24">
        <f t="shared" si="13"/>
        <v>11813.005479452055</v>
      </c>
      <c r="E176" s="35">
        <v>37000</v>
      </c>
      <c r="F176" s="25">
        <f t="shared" si="14"/>
        <v>2194502.52</v>
      </c>
      <c r="J176" s="15"/>
      <c r="K176" s="16"/>
      <c r="L176" s="17"/>
      <c r="M176" s="18"/>
      <c r="N176" s="19"/>
    </row>
    <row r="177" spans="1:14" s="14" customFormat="1" ht="19.5" x14ac:dyDescent="0.25">
      <c r="A177" s="21">
        <v>171</v>
      </c>
      <c r="B177" s="22">
        <v>6.4750000000000002E-2</v>
      </c>
      <c r="C177" s="23">
        <f t="shared" si="12"/>
        <v>25321.040000000001</v>
      </c>
      <c r="D177" s="24">
        <f t="shared" si="13"/>
        <v>11678.962191780822</v>
      </c>
      <c r="E177" s="35">
        <v>37000</v>
      </c>
      <c r="F177" s="25">
        <f t="shared" si="14"/>
        <v>2169181.48</v>
      </c>
      <c r="J177" s="15"/>
      <c r="K177" s="16"/>
      <c r="L177" s="17"/>
      <c r="M177" s="18"/>
      <c r="N177" s="19"/>
    </row>
    <row r="178" spans="1:14" s="14" customFormat="1" ht="19.5" x14ac:dyDescent="0.25">
      <c r="A178" s="21">
        <v>172</v>
      </c>
      <c r="B178" s="22">
        <v>6.4750000000000002E-2</v>
      </c>
      <c r="C178" s="23">
        <f t="shared" si="12"/>
        <v>25455.79</v>
      </c>
      <c r="D178" s="24">
        <f t="shared" si="13"/>
        <v>11544.205479452055</v>
      </c>
      <c r="E178" s="35">
        <v>37000</v>
      </c>
      <c r="F178" s="25">
        <f t="shared" si="14"/>
        <v>2143725.69</v>
      </c>
      <c r="J178" s="15"/>
      <c r="K178" s="16"/>
      <c r="L178" s="17"/>
      <c r="M178" s="18"/>
      <c r="N178" s="19"/>
    </row>
    <row r="179" spans="1:14" s="14" customFormat="1" ht="19.5" x14ac:dyDescent="0.25">
      <c r="A179" s="21">
        <v>173</v>
      </c>
      <c r="B179" s="22">
        <v>6.4750000000000002E-2</v>
      </c>
      <c r="C179" s="23">
        <f t="shared" si="12"/>
        <v>25591.27</v>
      </c>
      <c r="D179" s="24">
        <f t="shared" si="13"/>
        <v>11408.73205479452</v>
      </c>
      <c r="E179" s="35">
        <v>37000</v>
      </c>
      <c r="F179" s="25">
        <f t="shared" si="14"/>
        <v>2118134.42</v>
      </c>
      <c r="J179" s="15"/>
      <c r="K179" s="16"/>
      <c r="L179" s="17"/>
      <c r="M179" s="18"/>
      <c r="N179" s="19"/>
    </row>
    <row r="180" spans="1:14" s="14" customFormat="1" ht="19.5" x14ac:dyDescent="0.25">
      <c r="A180" s="21">
        <v>174</v>
      </c>
      <c r="B180" s="22">
        <v>6.4750000000000002E-2</v>
      </c>
      <c r="C180" s="23">
        <f t="shared" si="12"/>
        <v>25727.46</v>
      </c>
      <c r="D180" s="24">
        <f t="shared" si="13"/>
        <v>11272.536986301371</v>
      </c>
      <c r="E180" s="35">
        <v>37000</v>
      </c>
      <c r="F180" s="25">
        <f t="shared" si="14"/>
        <v>2092406.96</v>
      </c>
      <c r="J180" s="15"/>
      <c r="K180" s="16"/>
      <c r="L180" s="17"/>
      <c r="M180" s="18"/>
      <c r="N180" s="19"/>
    </row>
    <row r="181" spans="1:14" s="14" customFormat="1" ht="19.5" x14ac:dyDescent="0.25">
      <c r="A181" s="21">
        <v>175</v>
      </c>
      <c r="B181" s="22">
        <v>6.4750000000000002E-2</v>
      </c>
      <c r="C181" s="23">
        <f t="shared" si="12"/>
        <v>25864.38</v>
      </c>
      <c r="D181" s="24">
        <f t="shared" si="13"/>
        <v>11135.61780821918</v>
      </c>
      <c r="E181" s="35">
        <v>37000</v>
      </c>
      <c r="F181" s="25">
        <f t="shared" si="14"/>
        <v>2066542.58</v>
      </c>
      <c r="J181" s="15"/>
      <c r="K181" s="16"/>
      <c r="L181" s="17"/>
      <c r="M181" s="18"/>
      <c r="N181" s="19"/>
    </row>
    <row r="182" spans="1:14" s="14" customFormat="1" ht="19.5" x14ac:dyDescent="0.25">
      <c r="A182" s="21">
        <v>176</v>
      </c>
      <c r="B182" s="22">
        <v>6.4750000000000002E-2</v>
      </c>
      <c r="C182" s="23">
        <f t="shared" si="12"/>
        <v>26002.03</v>
      </c>
      <c r="D182" s="24">
        <f t="shared" si="13"/>
        <v>10997.969589041095</v>
      </c>
      <c r="E182" s="35">
        <v>37000</v>
      </c>
      <c r="F182" s="25">
        <f t="shared" si="14"/>
        <v>2040540.55</v>
      </c>
      <c r="J182" s="15"/>
      <c r="K182" s="16"/>
      <c r="L182" s="17"/>
      <c r="M182" s="18"/>
      <c r="N182" s="19"/>
    </row>
    <row r="183" spans="1:14" s="14" customFormat="1" ht="19.5" x14ac:dyDescent="0.25">
      <c r="A183" s="21">
        <v>177</v>
      </c>
      <c r="B183" s="22">
        <v>6.4750000000000002E-2</v>
      </c>
      <c r="C183" s="23">
        <f t="shared" si="12"/>
        <v>26140.41</v>
      </c>
      <c r="D183" s="24">
        <f t="shared" si="13"/>
        <v>10859.589041095889</v>
      </c>
      <c r="E183" s="35">
        <v>37000</v>
      </c>
      <c r="F183" s="25">
        <f t="shared" si="14"/>
        <v>2014400.14</v>
      </c>
      <c r="J183" s="15"/>
      <c r="K183" s="16"/>
      <c r="L183" s="17"/>
      <c r="M183" s="18"/>
      <c r="N183" s="19"/>
    </row>
    <row r="184" spans="1:14" s="14" customFormat="1" ht="19.5" x14ac:dyDescent="0.25">
      <c r="A184" s="21">
        <v>178</v>
      </c>
      <c r="B184" s="22">
        <v>6.4750000000000002E-2</v>
      </c>
      <c r="C184" s="23">
        <f t="shared" si="12"/>
        <v>26279.53</v>
      </c>
      <c r="D184" s="24">
        <f t="shared" si="13"/>
        <v>10720.472054794522</v>
      </c>
      <c r="E184" s="35">
        <v>37000</v>
      </c>
      <c r="F184" s="25">
        <f t="shared" si="14"/>
        <v>1988120.61</v>
      </c>
      <c r="J184" s="15"/>
      <c r="K184" s="16"/>
      <c r="L184" s="17"/>
      <c r="M184" s="18"/>
      <c r="N184" s="19"/>
    </row>
    <row r="185" spans="1:14" s="14" customFormat="1" ht="19.5" x14ac:dyDescent="0.25">
      <c r="A185" s="21">
        <v>179</v>
      </c>
      <c r="B185" s="22">
        <v>6.4750000000000002E-2</v>
      </c>
      <c r="C185" s="23">
        <f t="shared" si="12"/>
        <v>26419.39</v>
      </c>
      <c r="D185" s="24">
        <f t="shared" si="13"/>
        <v>10580.614520547946</v>
      </c>
      <c r="E185" s="35">
        <v>37000</v>
      </c>
      <c r="F185" s="25">
        <f t="shared" si="14"/>
        <v>1961701.22</v>
      </c>
      <c r="J185" s="15"/>
      <c r="K185" s="16"/>
      <c r="L185" s="17"/>
      <c r="M185" s="18"/>
      <c r="N185" s="19"/>
    </row>
    <row r="186" spans="1:14" s="14" customFormat="1" ht="19.5" x14ac:dyDescent="0.25">
      <c r="A186" s="21">
        <v>180</v>
      </c>
      <c r="B186" s="22">
        <v>6.4750000000000002E-2</v>
      </c>
      <c r="C186" s="23">
        <f t="shared" si="12"/>
        <v>26559.99</v>
      </c>
      <c r="D186" s="24">
        <f t="shared" si="13"/>
        <v>10440.012328767121</v>
      </c>
      <c r="E186" s="35">
        <v>37000</v>
      </c>
      <c r="F186" s="25">
        <f t="shared" si="14"/>
        <v>1935141.23</v>
      </c>
      <c r="J186" s="15"/>
      <c r="K186" s="16"/>
      <c r="L186" s="17"/>
      <c r="M186" s="18"/>
      <c r="N186" s="19"/>
    </row>
    <row r="187" spans="1:14" s="14" customFormat="1" ht="19.5" x14ac:dyDescent="0.25">
      <c r="A187" s="21">
        <v>181</v>
      </c>
      <c r="B187" s="22">
        <v>6.4750000000000002E-2</v>
      </c>
      <c r="C187" s="23">
        <f t="shared" si="12"/>
        <v>26701.34</v>
      </c>
      <c r="D187" s="24">
        <f t="shared" si="13"/>
        <v>10298.662191780822</v>
      </c>
      <c r="E187" s="35">
        <v>37000</v>
      </c>
      <c r="F187" s="25">
        <f t="shared" si="14"/>
        <v>1908439.89</v>
      </c>
    </row>
    <row r="188" spans="1:14" s="14" customFormat="1" ht="19.5" x14ac:dyDescent="0.25">
      <c r="A188" s="21">
        <v>182</v>
      </c>
      <c r="B188" s="22">
        <v>6.4750000000000002E-2</v>
      </c>
      <c r="C188" s="23">
        <f t="shared" si="12"/>
        <v>26843.439999999999</v>
      </c>
      <c r="D188" s="24">
        <f t="shared" si="13"/>
        <v>10156.56</v>
      </c>
      <c r="E188" s="35">
        <v>37000</v>
      </c>
      <c r="F188" s="25">
        <f t="shared" si="14"/>
        <v>1881596.45</v>
      </c>
    </row>
    <row r="189" spans="1:14" s="14" customFormat="1" ht="19.5" x14ac:dyDescent="0.25">
      <c r="A189" s="21">
        <v>183</v>
      </c>
      <c r="B189" s="22">
        <v>6.4750000000000002E-2</v>
      </c>
      <c r="C189" s="23">
        <f t="shared" si="12"/>
        <v>26986.3</v>
      </c>
      <c r="D189" s="24">
        <f t="shared" si="13"/>
        <v>10013.701643835615</v>
      </c>
      <c r="E189" s="35">
        <v>37000</v>
      </c>
      <c r="F189" s="25">
        <f t="shared" si="14"/>
        <v>1854610.15</v>
      </c>
    </row>
    <row r="190" spans="1:14" s="14" customFormat="1" ht="19.5" x14ac:dyDescent="0.25">
      <c r="A190" s="21">
        <v>184</v>
      </c>
      <c r="B190" s="22">
        <v>6.4750000000000002E-2</v>
      </c>
      <c r="C190" s="23">
        <f t="shared" si="12"/>
        <v>27129.919999999998</v>
      </c>
      <c r="D190" s="24">
        <f t="shared" si="13"/>
        <v>9870.0830136986297</v>
      </c>
      <c r="E190" s="35">
        <v>37000</v>
      </c>
      <c r="F190" s="25">
        <f t="shared" si="14"/>
        <v>1827480.23</v>
      </c>
    </row>
    <row r="191" spans="1:14" s="14" customFormat="1" ht="19.5" x14ac:dyDescent="0.25">
      <c r="A191" s="21">
        <v>185</v>
      </c>
      <c r="B191" s="22">
        <v>6.4750000000000002E-2</v>
      </c>
      <c r="C191" s="23">
        <f t="shared" si="12"/>
        <v>27274.3</v>
      </c>
      <c r="D191" s="24">
        <f t="shared" si="13"/>
        <v>9725.6991780821918</v>
      </c>
      <c r="E191" s="35">
        <v>37000</v>
      </c>
      <c r="F191" s="25">
        <f t="shared" si="14"/>
        <v>1800205.93</v>
      </c>
    </row>
    <row r="192" spans="1:14" s="14" customFormat="1" ht="19.5" x14ac:dyDescent="0.25">
      <c r="A192" s="21">
        <v>186</v>
      </c>
      <c r="B192" s="22">
        <v>6.4750000000000002E-2</v>
      </c>
      <c r="C192" s="23">
        <f t="shared" si="12"/>
        <v>27419.45</v>
      </c>
      <c r="D192" s="24">
        <f t="shared" si="13"/>
        <v>9580.5476712328764</v>
      </c>
      <c r="E192" s="35">
        <v>37000</v>
      </c>
      <c r="F192" s="25">
        <f t="shared" si="14"/>
        <v>1772786.48</v>
      </c>
    </row>
    <row r="193" spans="1:6" s="14" customFormat="1" ht="19.5" x14ac:dyDescent="0.25">
      <c r="A193" s="21">
        <v>187</v>
      </c>
      <c r="B193" s="22">
        <v>6.4750000000000002E-2</v>
      </c>
      <c r="C193" s="23">
        <f t="shared" si="12"/>
        <v>27565.38</v>
      </c>
      <c r="D193" s="24">
        <f t="shared" si="13"/>
        <v>9434.6235616438353</v>
      </c>
      <c r="E193" s="35">
        <v>37000</v>
      </c>
      <c r="F193" s="25">
        <f t="shared" si="14"/>
        <v>1745221.1</v>
      </c>
    </row>
    <row r="194" spans="1:6" s="14" customFormat="1" ht="19.5" x14ac:dyDescent="0.25">
      <c r="A194" s="21">
        <v>188</v>
      </c>
      <c r="B194" s="22">
        <v>6.4750000000000002E-2</v>
      </c>
      <c r="C194" s="23">
        <f t="shared" si="12"/>
        <v>27712.080000000002</v>
      </c>
      <c r="D194" s="24">
        <f t="shared" si="13"/>
        <v>9287.9235616438364</v>
      </c>
      <c r="E194" s="35">
        <v>37000</v>
      </c>
      <c r="F194" s="25">
        <f t="shared" si="14"/>
        <v>1717509.02</v>
      </c>
    </row>
    <row r="195" spans="1:6" s="14" customFormat="1" ht="19.5" x14ac:dyDescent="0.25">
      <c r="A195" s="21">
        <v>189</v>
      </c>
      <c r="B195" s="22">
        <v>6.4750000000000002E-2</v>
      </c>
      <c r="C195" s="23">
        <f t="shared" si="12"/>
        <v>27859.56</v>
      </c>
      <c r="D195" s="24">
        <f t="shared" si="13"/>
        <v>9140.4419178082189</v>
      </c>
      <c r="E195" s="35">
        <v>37000</v>
      </c>
      <c r="F195" s="25">
        <f t="shared" si="14"/>
        <v>1689649.46</v>
      </c>
    </row>
    <row r="196" spans="1:6" s="14" customFormat="1" ht="19.5" x14ac:dyDescent="0.25">
      <c r="A196" s="21">
        <v>190</v>
      </c>
      <c r="B196" s="22">
        <v>6.4750000000000002E-2</v>
      </c>
      <c r="C196" s="23">
        <f t="shared" si="12"/>
        <v>28007.82</v>
      </c>
      <c r="D196" s="24">
        <f t="shared" si="13"/>
        <v>8992.1753424657545</v>
      </c>
      <c r="E196" s="35">
        <v>37000</v>
      </c>
      <c r="F196" s="25">
        <f t="shared" si="14"/>
        <v>1661641.64</v>
      </c>
    </row>
    <row r="197" spans="1:6" s="14" customFormat="1" ht="19.5" x14ac:dyDescent="0.25">
      <c r="A197" s="21">
        <v>191</v>
      </c>
      <c r="B197" s="22">
        <v>6.4750000000000002E-2</v>
      </c>
      <c r="C197" s="23">
        <f t="shared" si="12"/>
        <v>28156.880000000001</v>
      </c>
      <c r="D197" s="24">
        <f t="shared" si="13"/>
        <v>8843.1205479452055</v>
      </c>
      <c r="E197" s="35">
        <v>37000</v>
      </c>
      <c r="F197" s="25">
        <f t="shared" si="14"/>
        <v>1633484.76</v>
      </c>
    </row>
    <row r="198" spans="1:6" s="14" customFormat="1" ht="19.5" x14ac:dyDescent="0.25">
      <c r="A198" s="21">
        <v>192</v>
      </c>
      <c r="B198" s="22">
        <v>6.4750000000000002E-2</v>
      </c>
      <c r="C198" s="23">
        <f t="shared" si="12"/>
        <v>28306.73</v>
      </c>
      <c r="D198" s="24">
        <f t="shared" si="13"/>
        <v>8693.2717808219168</v>
      </c>
      <c r="E198" s="35">
        <v>37000</v>
      </c>
      <c r="F198" s="25">
        <f t="shared" si="14"/>
        <v>1605178.03</v>
      </c>
    </row>
    <row r="199" spans="1:6" s="14" customFormat="1" ht="19.5" x14ac:dyDescent="0.25">
      <c r="A199" s="21">
        <v>193</v>
      </c>
      <c r="B199" s="22">
        <v>6.4750000000000002E-2</v>
      </c>
      <c r="C199" s="23">
        <f t="shared" si="12"/>
        <v>28457.37</v>
      </c>
      <c r="D199" s="24">
        <f t="shared" si="13"/>
        <v>8542.6257534246579</v>
      </c>
      <c r="E199" s="35">
        <v>37000</v>
      </c>
      <c r="F199" s="25">
        <f t="shared" si="14"/>
        <v>1576720.66</v>
      </c>
    </row>
    <row r="200" spans="1:6" s="14" customFormat="1" ht="19.5" x14ac:dyDescent="0.25">
      <c r="A200" s="21">
        <v>194</v>
      </c>
      <c r="B200" s="22">
        <v>6.4750000000000002E-2</v>
      </c>
      <c r="C200" s="23">
        <f t="shared" si="12"/>
        <v>28608.82</v>
      </c>
      <c r="D200" s="24">
        <f t="shared" si="13"/>
        <v>8391.1775342465753</v>
      </c>
      <c r="E200" s="35">
        <v>37000</v>
      </c>
      <c r="F200" s="25">
        <f t="shared" si="14"/>
        <v>1548111.84</v>
      </c>
    </row>
    <row r="201" spans="1:6" s="14" customFormat="1" ht="19.5" x14ac:dyDescent="0.25">
      <c r="A201" s="21">
        <v>195</v>
      </c>
      <c r="B201" s="22">
        <v>6.4750000000000002E-2</v>
      </c>
      <c r="C201" s="23">
        <f t="shared" ref="C201:C247" si="18">ROUND(E201-D201,2)</f>
        <v>28761.08</v>
      </c>
      <c r="D201" s="24">
        <f t="shared" ref="D201:D247" si="19">ROUND((F200*B201),2)/365*30</f>
        <v>8238.9238356164387</v>
      </c>
      <c r="E201" s="35">
        <v>37000</v>
      </c>
      <c r="F201" s="25">
        <f t="shared" ref="F201:F247" si="20">ROUND(F200-C201,2)</f>
        <v>1519350.76</v>
      </c>
    </row>
    <row r="202" spans="1:6" s="14" customFormat="1" ht="19.5" x14ac:dyDescent="0.25">
      <c r="A202" s="21">
        <v>196</v>
      </c>
      <c r="B202" s="22">
        <v>6.4750000000000002E-2</v>
      </c>
      <c r="C202" s="23">
        <f t="shared" si="18"/>
        <v>28914.14</v>
      </c>
      <c r="D202" s="24">
        <f t="shared" si="19"/>
        <v>8085.8597260273973</v>
      </c>
      <c r="E202" s="35">
        <v>37000</v>
      </c>
      <c r="F202" s="25">
        <f t="shared" si="20"/>
        <v>1490436.62</v>
      </c>
    </row>
    <row r="203" spans="1:6" s="14" customFormat="1" ht="19.5" x14ac:dyDescent="0.25">
      <c r="A203" s="21">
        <v>197</v>
      </c>
      <c r="B203" s="22">
        <v>6.4750000000000002E-2</v>
      </c>
      <c r="C203" s="23">
        <f t="shared" si="18"/>
        <v>29068.02</v>
      </c>
      <c r="D203" s="24">
        <f t="shared" si="19"/>
        <v>7931.9810958904109</v>
      </c>
      <c r="E203" s="35">
        <v>37000</v>
      </c>
      <c r="F203" s="25">
        <f t="shared" si="20"/>
        <v>1461368.6</v>
      </c>
    </row>
    <row r="204" spans="1:6" s="14" customFormat="1" ht="19.5" x14ac:dyDescent="0.25">
      <c r="A204" s="21">
        <v>198</v>
      </c>
      <c r="B204" s="22">
        <v>6.4750000000000002E-2</v>
      </c>
      <c r="C204" s="23">
        <f t="shared" si="18"/>
        <v>29222.720000000001</v>
      </c>
      <c r="D204" s="24">
        <f t="shared" si="19"/>
        <v>7777.2838356164375</v>
      </c>
      <c r="E204" s="35">
        <v>37000</v>
      </c>
      <c r="F204" s="25">
        <f t="shared" si="20"/>
        <v>1432145.88</v>
      </c>
    </row>
    <row r="205" spans="1:6" s="14" customFormat="1" ht="19.5" x14ac:dyDescent="0.25">
      <c r="A205" s="21">
        <v>199</v>
      </c>
      <c r="B205" s="22">
        <v>6.4750000000000002E-2</v>
      </c>
      <c r="C205" s="23">
        <f t="shared" si="18"/>
        <v>29378.240000000002</v>
      </c>
      <c r="D205" s="24">
        <f t="shared" si="19"/>
        <v>7621.7630136986299</v>
      </c>
      <c r="E205" s="35">
        <v>37000</v>
      </c>
      <c r="F205" s="25">
        <f t="shared" si="20"/>
        <v>1402767.64</v>
      </c>
    </row>
    <row r="206" spans="1:6" s="14" customFormat="1" ht="19.5" x14ac:dyDescent="0.25">
      <c r="A206" s="21">
        <v>200</v>
      </c>
      <c r="B206" s="22">
        <v>6.4750000000000002E-2</v>
      </c>
      <c r="C206" s="23">
        <f t="shared" si="18"/>
        <v>29534.59</v>
      </c>
      <c r="D206" s="24">
        <f t="shared" si="19"/>
        <v>7465.4136986301364</v>
      </c>
      <c r="E206" s="35">
        <v>37000</v>
      </c>
      <c r="F206" s="25">
        <f t="shared" si="20"/>
        <v>1373233.05</v>
      </c>
    </row>
    <row r="207" spans="1:6" s="14" customFormat="1" ht="19.5" x14ac:dyDescent="0.25">
      <c r="A207" s="21">
        <v>201</v>
      </c>
      <c r="B207" s="22">
        <v>6.4750000000000002E-2</v>
      </c>
      <c r="C207" s="23">
        <f t="shared" si="18"/>
        <v>29691.77</v>
      </c>
      <c r="D207" s="24">
        <f t="shared" si="19"/>
        <v>7308.2334246575338</v>
      </c>
      <c r="E207" s="35">
        <v>37000</v>
      </c>
      <c r="F207" s="25">
        <f t="shared" si="20"/>
        <v>1343541.28</v>
      </c>
    </row>
    <row r="208" spans="1:6" s="14" customFormat="1" ht="19.5" x14ac:dyDescent="0.25">
      <c r="A208" s="21">
        <v>202</v>
      </c>
      <c r="B208" s="22">
        <v>6.4750000000000002E-2</v>
      </c>
      <c r="C208" s="23">
        <f t="shared" si="18"/>
        <v>29849.78</v>
      </c>
      <c r="D208" s="24">
        <f t="shared" si="19"/>
        <v>7150.2164383561649</v>
      </c>
      <c r="E208" s="35">
        <v>37000</v>
      </c>
      <c r="F208" s="25">
        <f t="shared" si="20"/>
        <v>1313691.5</v>
      </c>
    </row>
    <row r="209" spans="1:6" s="14" customFormat="1" ht="19.5" x14ac:dyDescent="0.25">
      <c r="A209" s="21">
        <v>203</v>
      </c>
      <c r="B209" s="22">
        <v>6.4750000000000002E-2</v>
      </c>
      <c r="C209" s="23">
        <f t="shared" si="18"/>
        <v>30008.639999999999</v>
      </c>
      <c r="D209" s="24">
        <f t="shared" si="19"/>
        <v>6991.3578082191789</v>
      </c>
      <c r="E209" s="35">
        <v>37000</v>
      </c>
      <c r="F209" s="25">
        <f t="shared" si="20"/>
        <v>1283682.8600000001</v>
      </c>
    </row>
    <row r="210" spans="1:6" s="14" customFormat="1" ht="19.5" x14ac:dyDescent="0.25">
      <c r="A210" s="21">
        <v>204</v>
      </c>
      <c r="B210" s="22">
        <v>6.4750000000000002E-2</v>
      </c>
      <c r="C210" s="23">
        <f t="shared" si="18"/>
        <v>30168.34</v>
      </c>
      <c r="D210" s="24">
        <f t="shared" si="19"/>
        <v>6831.6550684931508</v>
      </c>
      <c r="E210" s="35">
        <v>37000</v>
      </c>
      <c r="F210" s="25">
        <f t="shared" si="20"/>
        <v>1253514.52</v>
      </c>
    </row>
    <row r="211" spans="1:6" s="14" customFormat="1" ht="19.5" x14ac:dyDescent="0.25">
      <c r="A211" s="21">
        <v>205</v>
      </c>
      <c r="B211" s="22">
        <v>6.4750000000000002E-2</v>
      </c>
      <c r="C211" s="23">
        <f t="shared" si="18"/>
        <v>30328.9</v>
      </c>
      <c r="D211" s="24">
        <f t="shared" si="19"/>
        <v>6671.1016438356173</v>
      </c>
      <c r="E211" s="35">
        <v>37000</v>
      </c>
      <c r="F211" s="25">
        <f t="shared" si="20"/>
        <v>1223185.6200000001</v>
      </c>
    </row>
    <row r="212" spans="1:6" s="14" customFormat="1" ht="19.5" x14ac:dyDescent="0.25">
      <c r="A212" s="21">
        <v>206</v>
      </c>
      <c r="B212" s="22">
        <v>6.4750000000000002E-2</v>
      </c>
      <c r="C212" s="23">
        <f t="shared" si="18"/>
        <v>30490.31</v>
      </c>
      <c r="D212" s="24">
        <f t="shared" si="19"/>
        <v>6509.6934246575347</v>
      </c>
      <c r="E212" s="35">
        <v>37000</v>
      </c>
      <c r="F212" s="25">
        <f t="shared" si="20"/>
        <v>1192695.31</v>
      </c>
    </row>
    <row r="213" spans="1:6" s="14" customFormat="1" ht="19.5" x14ac:dyDescent="0.25">
      <c r="A213" s="21">
        <v>207</v>
      </c>
      <c r="B213" s="22">
        <v>6.4750000000000002E-2</v>
      </c>
      <c r="C213" s="23">
        <f t="shared" si="18"/>
        <v>30652.57</v>
      </c>
      <c r="D213" s="24">
        <f t="shared" si="19"/>
        <v>6347.4263013698628</v>
      </c>
      <c r="E213" s="35">
        <v>37000</v>
      </c>
      <c r="F213" s="25">
        <f t="shared" si="20"/>
        <v>1162042.74</v>
      </c>
    </row>
    <row r="214" spans="1:6" s="14" customFormat="1" ht="19.5" x14ac:dyDescent="0.25">
      <c r="A214" s="21">
        <v>208</v>
      </c>
      <c r="B214" s="22">
        <v>6.4750000000000002E-2</v>
      </c>
      <c r="C214" s="23">
        <f t="shared" si="18"/>
        <v>30815.7</v>
      </c>
      <c r="D214" s="24">
        <f t="shared" si="19"/>
        <v>6184.2961643835615</v>
      </c>
      <c r="E214" s="35">
        <v>37000</v>
      </c>
      <c r="F214" s="25">
        <f t="shared" si="20"/>
        <v>1131227.04</v>
      </c>
    </row>
    <row r="215" spans="1:6" s="14" customFormat="1" ht="19.5" x14ac:dyDescent="0.25">
      <c r="A215" s="21">
        <v>209</v>
      </c>
      <c r="B215" s="22">
        <v>6.4750000000000002E-2</v>
      </c>
      <c r="C215" s="23">
        <f t="shared" si="18"/>
        <v>30979.7</v>
      </c>
      <c r="D215" s="24">
        <f t="shared" si="19"/>
        <v>6020.2972602739728</v>
      </c>
      <c r="E215" s="35">
        <v>37000</v>
      </c>
      <c r="F215" s="25">
        <f t="shared" si="20"/>
        <v>1100247.3400000001</v>
      </c>
    </row>
    <row r="216" spans="1:6" s="14" customFormat="1" ht="19.5" x14ac:dyDescent="0.25">
      <c r="A216" s="21">
        <v>210</v>
      </c>
      <c r="B216" s="22">
        <v>6.4750000000000002E-2</v>
      </c>
      <c r="C216" s="23">
        <f t="shared" si="18"/>
        <v>31144.57</v>
      </c>
      <c r="D216" s="24">
        <f t="shared" si="19"/>
        <v>5855.4263013698628</v>
      </c>
      <c r="E216" s="35">
        <v>37000</v>
      </c>
      <c r="F216" s="25">
        <f t="shared" si="20"/>
        <v>1069102.77</v>
      </c>
    </row>
    <row r="217" spans="1:6" s="14" customFormat="1" ht="19.5" x14ac:dyDescent="0.25">
      <c r="A217" s="21">
        <v>211</v>
      </c>
      <c r="B217" s="22">
        <v>6.4750000000000002E-2</v>
      </c>
      <c r="C217" s="23">
        <f t="shared" si="18"/>
        <v>31310.32</v>
      </c>
      <c r="D217" s="24">
        <f t="shared" si="19"/>
        <v>5689.6767123287664</v>
      </c>
      <c r="E217" s="35">
        <v>37000</v>
      </c>
      <c r="F217" s="25">
        <f t="shared" si="20"/>
        <v>1037792.45</v>
      </c>
    </row>
    <row r="218" spans="1:6" s="14" customFormat="1" ht="19.5" x14ac:dyDescent="0.25">
      <c r="A218" s="21">
        <v>212</v>
      </c>
      <c r="B218" s="22">
        <v>6.4750000000000002E-2</v>
      </c>
      <c r="C218" s="23">
        <f t="shared" si="18"/>
        <v>31476.95</v>
      </c>
      <c r="D218" s="24">
        <f t="shared" si="19"/>
        <v>5523.0460273972603</v>
      </c>
      <c r="E218" s="35">
        <v>37000</v>
      </c>
      <c r="F218" s="25">
        <f t="shared" si="20"/>
        <v>1006315.5</v>
      </c>
    </row>
    <row r="219" spans="1:6" s="14" customFormat="1" ht="19.5" x14ac:dyDescent="0.25">
      <c r="A219" s="21">
        <v>213</v>
      </c>
      <c r="B219" s="22">
        <v>6.4750000000000002E-2</v>
      </c>
      <c r="C219" s="23">
        <f t="shared" si="18"/>
        <v>31644.47</v>
      </c>
      <c r="D219" s="24">
        <f t="shared" si="19"/>
        <v>5355.5284931506849</v>
      </c>
      <c r="E219" s="35">
        <v>37000</v>
      </c>
      <c r="F219" s="25">
        <f t="shared" si="20"/>
        <v>974671.03</v>
      </c>
    </row>
    <row r="220" spans="1:6" s="14" customFormat="1" ht="19.5" x14ac:dyDescent="0.25">
      <c r="A220" s="21">
        <v>214</v>
      </c>
      <c r="B220" s="22">
        <v>6.4750000000000002E-2</v>
      </c>
      <c r="C220" s="23">
        <f t="shared" si="18"/>
        <v>31812.880000000001</v>
      </c>
      <c r="D220" s="24">
        <f t="shared" si="19"/>
        <v>5187.1191780821919</v>
      </c>
      <c r="E220" s="35">
        <v>37000</v>
      </c>
      <c r="F220" s="25">
        <f t="shared" si="20"/>
        <v>942858.15</v>
      </c>
    </row>
    <row r="221" spans="1:6" s="14" customFormat="1" ht="19.5" x14ac:dyDescent="0.25">
      <c r="A221" s="21">
        <v>215</v>
      </c>
      <c r="B221" s="22">
        <v>6.4750000000000002E-2</v>
      </c>
      <c r="C221" s="23">
        <f t="shared" si="18"/>
        <v>31982.19</v>
      </c>
      <c r="D221" s="24">
        <f t="shared" si="19"/>
        <v>5017.8139726027393</v>
      </c>
      <c r="E221" s="35">
        <v>37000</v>
      </c>
      <c r="F221" s="25">
        <f t="shared" si="20"/>
        <v>910875.96</v>
      </c>
    </row>
    <row r="222" spans="1:6" s="14" customFormat="1" ht="19.5" x14ac:dyDescent="0.25">
      <c r="A222" s="21">
        <v>216</v>
      </c>
      <c r="B222" s="22">
        <v>6.4750000000000002E-2</v>
      </c>
      <c r="C222" s="23">
        <f t="shared" si="18"/>
        <v>32152.39</v>
      </c>
      <c r="D222" s="24">
        <f t="shared" si="19"/>
        <v>4847.607123287672</v>
      </c>
      <c r="E222" s="35">
        <v>37000</v>
      </c>
      <c r="F222" s="25">
        <f t="shared" si="20"/>
        <v>878723.57</v>
      </c>
    </row>
    <row r="223" spans="1:6" s="14" customFormat="1" ht="19.5" x14ac:dyDescent="0.25">
      <c r="A223" s="21">
        <v>217</v>
      </c>
      <c r="B223" s="22">
        <v>6.4750000000000002E-2</v>
      </c>
      <c r="C223" s="23">
        <f t="shared" si="18"/>
        <v>32323.51</v>
      </c>
      <c r="D223" s="24">
        <f t="shared" si="19"/>
        <v>4676.4945205479453</v>
      </c>
      <c r="E223" s="35">
        <v>37000</v>
      </c>
      <c r="F223" s="25">
        <f t="shared" si="20"/>
        <v>846400.06</v>
      </c>
    </row>
    <row r="224" spans="1:6" s="14" customFormat="1" ht="19.5" x14ac:dyDescent="0.25">
      <c r="A224" s="21">
        <v>218</v>
      </c>
      <c r="B224" s="22">
        <v>6.4750000000000002E-2</v>
      </c>
      <c r="C224" s="23">
        <f t="shared" si="18"/>
        <v>32495.53</v>
      </c>
      <c r="D224" s="24">
        <f t="shared" si="19"/>
        <v>4504.4712328767127</v>
      </c>
      <c r="E224" s="35">
        <v>37000</v>
      </c>
      <c r="F224" s="25">
        <f t="shared" si="20"/>
        <v>813904.53</v>
      </c>
    </row>
    <row r="225" spans="1:6" s="14" customFormat="1" ht="19.5" x14ac:dyDescent="0.25">
      <c r="A225" s="21">
        <v>219</v>
      </c>
      <c r="B225" s="22">
        <v>6.4750000000000002E-2</v>
      </c>
      <c r="C225" s="23">
        <f t="shared" si="18"/>
        <v>32668.47</v>
      </c>
      <c r="D225" s="24">
        <f t="shared" si="19"/>
        <v>4331.5331506849316</v>
      </c>
      <c r="E225" s="35">
        <v>37000</v>
      </c>
      <c r="F225" s="25">
        <f t="shared" si="20"/>
        <v>781236.06</v>
      </c>
    </row>
    <row r="226" spans="1:6" s="14" customFormat="1" ht="19.5" x14ac:dyDescent="0.25">
      <c r="A226" s="21">
        <v>220</v>
      </c>
      <c r="B226" s="22">
        <v>6.4750000000000002E-2</v>
      </c>
      <c r="C226" s="23">
        <f t="shared" si="18"/>
        <v>32842.33</v>
      </c>
      <c r="D226" s="24">
        <f t="shared" si="19"/>
        <v>4157.6736986301376</v>
      </c>
      <c r="E226" s="35">
        <v>37000</v>
      </c>
      <c r="F226" s="25">
        <f t="shared" si="20"/>
        <v>748393.73</v>
      </c>
    </row>
    <row r="227" spans="1:6" s="14" customFormat="1" ht="19.5" x14ac:dyDescent="0.25">
      <c r="A227" s="21">
        <v>221</v>
      </c>
      <c r="B227" s="22">
        <v>6.4750000000000002E-2</v>
      </c>
      <c r="C227" s="23">
        <f t="shared" si="18"/>
        <v>33017.11</v>
      </c>
      <c r="D227" s="24">
        <f t="shared" si="19"/>
        <v>3982.8895890410959</v>
      </c>
      <c r="E227" s="35">
        <v>37000</v>
      </c>
      <c r="F227" s="25">
        <f t="shared" si="20"/>
        <v>715376.62</v>
      </c>
    </row>
    <row r="228" spans="1:6" s="14" customFormat="1" ht="19.5" x14ac:dyDescent="0.25">
      <c r="A228" s="21">
        <v>222</v>
      </c>
      <c r="B228" s="22">
        <v>6.4750000000000002E-2</v>
      </c>
      <c r="C228" s="23">
        <f t="shared" si="18"/>
        <v>33192.82</v>
      </c>
      <c r="D228" s="24">
        <f t="shared" si="19"/>
        <v>3807.1758904109593</v>
      </c>
      <c r="E228" s="35">
        <v>37000</v>
      </c>
      <c r="F228" s="25">
        <f t="shared" si="20"/>
        <v>682183.8</v>
      </c>
    </row>
    <row r="229" spans="1:6" s="14" customFormat="1" ht="19.5" x14ac:dyDescent="0.25">
      <c r="A229" s="21">
        <v>223</v>
      </c>
      <c r="B229" s="22">
        <v>6.4750000000000002E-2</v>
      </c>
      <c r="C229" s="23">
        <f t="shared" si="18"/>
        <v>33369.47</v>
      </c>
      <c r="D229" s="24">
        <f t="shared" si="19"/>
        <v>3630.5260273972603</v>
      </c>
      <c r="E229" s="35">
        <v>37000</v>
      </c>
      <c r="F229" s="25">
        <f t="shared" si="20"/>
        <v>648814.32999999996</v>
      </c>
    </row>
    <row r="230" spans="1:6" s="14" customFormat="1" ht="19.5" x14ac:dyDescent="0.25">
      <c r="A230" s="21">
        <v>224</v>
      </c>
      <c r="B230" s="22">
        <v>6.4750000000000002E-2</v>
      </c>
      <c r="C230" s="23">
        <f t="shared" si="18"/>
        <v>33547.06</v>
      </c>
      <c r="D230" s="24">
        <f t="shared" si="19"/>
        <v>3452.9367123287675</v>
      </c>
      <c r="E230" s="35">
        <v>37000</v>
      </c>
      <c r="F230" s="25">
        <f t="shared" si="20"/>
        <v>615267.27</v>
      </c>
    </row>
    <row r="231" spans="1:6" s="14" customFormat="1" ht="19.5" x14ac:dyDescent="0.25">
      <c r="A231" s="21">
        <v>225</v>
      </c>
      <c r="B231" s="22">
        <v>6.4750000000000002E-2</v>
      </c>
      <c r="C231" s="23">
        <f t="shared" si="18"/>
        <v>33725.599999999999</v>
      </c>
      <c r="D231" s="24">
        <f t="shared" si="19"/>
        <v>3274.4021917808218</v>
      </c>
      <c r="E231" s="35">
        <v>37000</v>
      </c>
      <c r="F231" s="25">
        <f t="shared" si="20"/>
        <v>581541.67000000004</v>
      </c>
    </row>
    <row r="232" spans="1:6" s="14" customFormat="1" ht="19.5" x14ac:dyDescent="0.25">
      <c r="A232" s="21">
        <v>226</v>
      </c>
      <c r="B232" s="22">
        <v>6.4750000000000002E-2</v>
      </c>
      <c r="C232" s="23">
        <f t="shared" si="18"/>
        <v>33905.08</v>
      </c>
      <c r="D232" s="24">
        <f t="shared" si="19"/>
        <v>3094.9167123287671</v>
      </c>
      <c r="E232" s="35">
        <v>37000</v>
      </c>
      <c r="F232" s="25">
        <f t="shared" si="20"/>
        <v>547636.59</v>
      </c>
    </row>
    <row r="233" spans="1:6" s="14" customFormat="1" ht="19.5" x14ac:dyDescent="0.25">
      <c r="A233" s="21">
        <v>227</v>
      </c>
      <c r="B233" s="22">
        <v>6.4750000000000002E-2</v>
      </c>
      <c r="C233" s="23">
        <f t="shared" si="18"/>
        <v>34085.519999999997</v>
      </c>
      <c r="D233" s="24">
        <f t="shared" si="19"/>
        <v>2914.4769863013698</v>
      </c>
      <c r="E233" s="35">
        <v>37000</v>
      </c>
      <c r="F233" s="25">
        <f t="shared" si="20"/>
        <v>513551.07</v>
      </c>
    </row>
    <row r="234" spans="1:6" s="14" customFormat="1" ht="19.5" x14ac:dyDescent="0.25">
      <c r="A234" s="21">
        <v>228</v>
      </c>
      <c r="B234" s="22">
        <v>6.4750000000000002E-2</v>
      </c>
      <c r="C234" s="23">
        <f t="shared" si="18"/>
        <v>34266.92</v>
      </c>
      <c r="D234" s="24">
        <f t="shared" si="19"/>
        <v>2733.0764383561645</v>
      </c>
      <c r="E234" s="35">
        <v>37000</v>
      </c>
      <c r="F234" s="25">
        <f t="shared" si="20"/>
        <v>479284.15</v>
      </c>
    </row>
    <row r="235" spans="1:6" s="14" customFormat="1" ht="19.5" x14ac:dyDescent="0.25">
      <c r="A235" s="21">
        <v>229</v>
      </c>
      <c r="B235" s="22">
        <v>6.4750000000000002E-2</v>
      </c>
      <c r="C235" s="23">
        <f t="shared" si="18"/>
        <v>34449.29</v>
      </c>
      <c r="D235" s="24">
        <f t="shared" si="19"/>
        <v>2550.7109589041097</v>
      </c>
      <c r="E235" s="35">
        <v>37000</v>
      </c>
      <c r="F235" s="25">
        <f t="shared" si="20"/>
        <v>444834.86</v>
      </c>
    </row>
    <row r="236" spans="1:6" s="14" customFormat="1" ht="19.5" x14ac:dyDescent="0.25">
      <c r="A236" s="21">
        <v>230</v>
      </c>
      <c r="B236" s="22">
        <v>6.4750000000000002E-2</v>
      </c>
      <c r="C236" s="23">
        <f t="shared" si="18"/>
        <v>34632.629999999997</v>
      </c>
      <c r="D236" s="24">
        <f t="shared" si="19"/>
        <v>2367.3747945205482</v>
      </c>
      <c r="E236" s="35">
        <v>37000</v>
      </c>
      <c r="F236" s="25">
        <f t="shared" si="20"/>
        <v>410202.23</v>
      </c>
    </row>
    <row r="237" spans="1:6" s="14" customFormat="1" ht="19.5" x14ac:dyDescent="0.25">
      <c r="A237" s="21">
        <v>231</v>
      </c>
      <c r="B237" s="22">
        <v>6.4750000000000002E-2</v>
      </c>
      <c r="C237" s="23">
        <f t="shared" si="18"/>
        <v>34816.94</v>
      </c>
      <c r="D237" s="24">
        <f t="shared" si="19"/>
        <v>2183.0621917808216</v>
      </c>
      <c r="E237" s="35">
        <v>37000</v>
      </c>
      <c r="F237" s="25">
        <f t="shared" si="20"/>
        <v>375385.29</v>
      </c>
    </row>
    <row r="238" spans="1:6" s="14" customFormat="1" ht="19.5" x14ac:dyDescent="0.25">
      <c r="A238" s="21">
        <v>232</v>
      </c>
      <c r="B238" s="22">
        <v>6.4750000000000002E-2</v>
      </c>
      <c r="C238" s="23">
        <f t="shared" si="18"/>
        <v>35002.230000000003</v>
      </c>
      <c r="D238" s="24">
        <f t="shared" si="19"/>
        <v>1997.7698630136988</v>
      </c>
      <c r="E238" s="35">
        <v>37000</v>
      </c>
      <c r="F238" s="25">
        <f t="shared" si="20"/>
        <v>340383.06</v>
      </c>
    </row>
    <row r="239" spans="1:6" s="14" customFormat="1" ht="19.5" x14ac:dyDescent="0.25">
      <c r="A239" s="21">
        <v>233</v>
      </c>
      <c r="B239" s="22">
        <v>6.4750000000000002E-2</v>
      </c>
      <c r="C239" s="23">
        <f t="shared" si="18"/>
        <v>35188.51</v>
      </c>
      <c r="D239" s="24">
        <f t="shared" si="19"/>
        <v>1811.490410958904</v>
      </c>
      <c r="E239" s="35">
        <v>37000</v>
      </c>
      <c r="F239" s="25">
        <f t="shared" si="20"/>
        <v>305194.55</v>
      </c>
    </row>
    <row r="240" spans="1:6" s="14" customFormat="1" ht="19.5" x14ac:dyDescent="0.25">
      <c r="A240" s="21">
        <v>234</v>
      </c>
      <c r="B240" s="22">
        <v>6.4750000000000002E-2</v>
      </c>
      <c r="C240" s="23">
        <f t="shared" si="18"/>
        <v>35375.78</v>
      </c>
      <c r="D240" s="24">
        <f t="shared" si="19"/>
        <v>1624.2205479452055</v>
      </c>
      <c r="E240" s="35">
        <v>37000</v>
      </c>
      <c r="F240" s="25">
        <f t="shared" si="20"/>
        <v>269818.77</v>
      </c>
    </row>
    <row r="241" spans="1:7" s="14" customFormat="1" ht="19.5" x14ac:dyDescent="0.25">
      <c r="A241" s="21">
        <v>235</v>
      </c>
      <c r="B241" s="22">
        <v>6.4750000000000002E-2</v>
      </c>
      <c r="C241" s="23">
        <f t="shared" si="18"/>
        <v>35564.050000000003</v>
      </c>
      <c r="D241" s="24">
        <f t="shared" si="19"/>
        <v>1435.9536986301368</v>
      </c>
      <c r="E241" s="35">
        <v>37000</v>
      </c>
      <c r="F241" s="25">
        <f t="shared" si="20"/>
        <v>234254.72</v>
      </c>
    </row>
    <row r="242" spans="1:7" s="14" customFormat="1" ht="19.5" x14ac:dyDescent="0.25">
      <c r="A242" s="21">
        <v>236</v>
      </c>
      <c r="B242" s="22">
        <v>6.4750000000000002E-2</v>
      </c>
      <c r="C242" s="23">
        <f t="shared" si="18"/>
        <v>35753.32</v>
      </c>
      <c r="D242" s="24">
        <f t="shared" si="19"/>
        <v>1246.6841095890411</v>
      </c>
      <c r="E242" s="35">
        <v>37000</v>
      </c>
      <c r="F242" s="25">
        <f t="shared" si="20"/>
        <v>198501.4</v>
      </c>
    </row>
    <row r="243" spans="1:7" s="14" customFormat="1" ht="19.5" x14ac:dyDescent="0.25">
      <c r="A243" s="21">
        <v>237</v>
      </c>
      <c r="B243" s="22">
        <v>6.4750000000000002E-2</v>
      </c>
      <c r="C243" s="23">
        <f t="shared" si="18"/>
        <v>35943.589999999997</v>
      </c>
      <c r="D243" s="24">
        <f t="shared" si="19"/>
        <v>1056.4084931506848</v>
      </c>
      <c r="E243" s="35">
        <v>37000</v>
      </c>
      <c r="F243" s="25">
        <f t="shared" si="20"/>
        <v>162557.81</v>
      </c>
    </row>
    <row r="244" spans="1:7" s="14" customFormat="1" ht="19.5" x14ac:dyDescent="0.25">
      <c r="A244" s="21">
        <v>238</v>
      </c>
      <c r="B244" s="22">
        <v>6.4750000000000002E-2</v>
      </c>
      <c r="C244" s="23">
        <f t="shared" si="18"/>
        <v>36134.879999999997</v>
      </c>
      <c r="D244" s="24">
        <f t="shared" si="19"/>
        <v>865.11945205479469</v>
      </c>
      <c r="E244" s="35">
        <v>37000</v>
      </c>
      <c r="F244" s="25">
        <f t="shared" si="20"/>
        <v>126422.93</v>
      </c>
    </row>
    <row r="245" spans="1:7" s="14" customFormat="1" ht="19.5" x14ac:dyDescent="0.25">
      <c r="A245" s="21">
        <v>239</v>
      </c>
      <c r="B245" s="22">
        <v>6.4750000000000002E-2</v>
      </c>
      <c r="C245" s="23">
        <f t="shared" si="18"/>
        <v>36327.19</v>
      </c>
      <c r="D245" s="24">
        <f t="shared" si="19"/>
        <v>672.81205479452058</v>
      </c>
      <c r="E245" s="35">
        <v>37000</v>
      </c>
      <c r="F245" s="25">
        <f t="shared" si="20"/>
        <v>90095.74</v>
      </c>
    </row>
    <row r="246" spans="1:7" s="14" customFormat="1" ht="19.5" x14ac:dyDescent="0.25">
      <c r="A246" s="21">
        <v>240</v>
      </c>
      <c r="B246" s="22">
        <v>6.4750000000000002E-2</v>
      </c>
      <c r="C246" s="23">
        <f t="shared" si="18"/>
        <v>36520.519999999997</v>
      </c>
      <c r="D246" s="24">
        <f t="shared" si="19"/>
        <v>479.48219178082189</v>
      </c>
      <c r="E246" s="35">
        <v>37000</v>
      </c>
      <c r="F246" s="25">
        <f t="shared" si="20"/>
        <v>53575.22</v>
      </c>
    </row>
    <row r="247" spans="1:7" s="14" customFormat="1" ht="19.5" x14ac:dyDescent="0.25">
      <c r="A247" s="26">
        <v>241</v>
      </c>
      <c r="B247" s="27">
        <v>6.4750000000000002E-2</v>
      </c>
      <c r="C247" s="28">
        <f t="shared" si="18"/>
        <v>36714.879999999997</v>
      </c>
      <c r="D247" s="29">
        <f t="shared" si="19"/>
        <v>285.1232876712329</v>
      </c>
      <c r="E247" s="36">
        <v>37000</v>
      </c>
      <c r="F247" s="30">
        <f t="shared" si="20"/>
        <v>16860.34</v>
      </c>
      <c r="G247" s="20" t="s">
        <v>3</v>
      </c>
    </row>
    <row r="248" spans="1:7" s="14" customFormat="1" ht="19.5" x14ac:dyDescent="0.25">
      <c r="B248" s="15"/>
      <c r="C248" s="16"/>
      <c r="D248" s="17"/>
      <c r="E248" s="18"/>
      <c r="F248" s="19"/>
    </row>
    <row r="249" spans="1:7" s="14" customFormat="1" ht="19.5" x14ac:dyDescent="0.25">
      <c r="B249" s="40" t="s">
        <v>5</v>
      </c>
      <c r="C249" s="40"/>
      <c r="D249" s="38">
        <f>SUM(D7:D247)</f>
        <v>3633860.3317808216</v>
      </c>
      <c r="E249" s="18"/>
      <c r="F249" s="19"/>
    </row>
    <row r="250" spans="1:7" x14ac:dyDescent="0.2">
      <c r="B250" s="7"/>
      <c r="C250" s="5"/>
      <c r="D250" s="4"/>
      <c r="E250" s="1"/>
      <c r="F250" s="6"/>
    </row>
    <row r="251" spans="1:7" x14ac:dyDescent="0.2">
      <c r="B251" s="7"/>
      <c r="C251" s="5"/>
      <c r="D251" s="4"/>
      <c r="E251" s="1"/>
      <c r="F251" s="6"/>
    </row>
    <row r="252" spans="1:7" x14ac:dyDescent="0.2">
      <c r="B252" s="7"/>
      <c r="C252" s="5"/>
      <c r="D252" s="4"/>
      <c r="E252" s="1"/>
      <c r="F252" s="6"/>
    </row>
    <row r="253" spans="1:7" x14ac:dyDescent="0.2">
      <c r="B253" s="7"/>
      <c r="C253" s="5"/>
      <c r="D253" s="4"/>
      <c r="E253" s="1"/>
      <c r="F253" s="6"/>
    </row>
    <row r="254" spans="1:7" x14ac:dyDescent="0.2">
      <c r="B254" s="7"/>
      <c r="C254" s="5"/>
      <c r="D254" s="4"/>
      <c r="E254" s="1"/>
      <c r="F254" s="6"/>
    </row>
    <row r="255" spans="1:7" x14ac:dyDescent="0.2">
      <c r="B255" s="7"/>
      <c r="C255" s="5"/>
      <c r="D255" s="4"/>
      <c r="E255" s="1"/>
      <c r="F255" s="6"/>
    </row>
    <row r="256" spans="1:7" x14ac:dyDescent="0.2">
      <c r="B256" s="7"/>
      <c r="C256" s="5"/>
      <c r="D256" s="4"/>
      <c r="E256" s="1"/>
      <c r="F256" s="6"/>
    </row>
    <row r="257" spans="2:6" x14ac:dyDescent="0.2">
      <c r="B257" s="7"/>
      <c r="C257" s="5"/>
      <c r="D257" s="4"/>
      <c r="E257" s="1"/>
      <c r="F257" s="6"/>
    </row>
    <row r="258" spans="2:6" x14ac:dyDescent="0.2">
      <c r="B258" s="7"/>
      <c r="C258" s="5"/>
      <c r="D258" s="4"/>
      <c r="E258" s="1"/>
      <c r="F258" s="6"/>
    </row>
    <row r="259" spans="2:6" x14ac:dyDescent="0.2">
      <c r="B259" s="7"/>
      <c r="C259" s="5"/>
      <c r="D259" s="4"/>
      <c r="E259" s="1"/>
      <c r="F259" s="6"/>
    </row>
    <row r="260" spans="2:6" x14ac:dyDescent="0.2">
      <c r="B260" s="7"/>
      <c r="C260" s="5"/>
      <c r="D260" s="4"/>
      <c r="E260" s="1"/>
      <c r="F260" s="6"/>
    </row>
    <row r="261" spans="2:6" x14ac:dyDescent="0.2">
      <c r="B261" s="7"/>
      <c r="C261" s="5"/>
      <c r="D261" s="4"/>
      <c r="E261" s="1"/>
      <c r="F261" s="6"/>
    </row>
    <row r="262" spans="2:6" x14ac:dyDescent="0.2">
      <c r="B262" s="7"/>
      <c r="C262" s="5"/>
      <c r="D262" s="4"/>
      <c r="E262" s="1"/>
      <c r="F262" s="6"/>
    </row>
    <row r="263" spans="2:6" x14ac:dyDescent="0.2">
      <c r="B263" s="7"/>
      <c r="C263" s="5"/>
      <c r="D263" s="4"/>
      <c r="E263" s="1"/>
      <c r="F263" s="6"/>
    </row>
    <row r="264" spans="2:6" x14ac:dyDescent="0.2">
      <c r="B264" s="7"/>
      <c r="C264" s="5"/>
      <c r="D264" s="4"/>
      <c r="E264" s="1"/>
      <c r="F264" s="6"/>
    </row>
    <row r="265" spans="2:6" x14ac:dyDescent="0.2">
      <c r="B265" s="7"/>
      <c r="C265" s="5"/>
      <c r="D265" s="4"/>
      <c r="E265" s="1"/>
      <c r="F265" s="6"/>
    </row>
    <row r="266" spans="2:6" x14ac:dyDescent="0.2">
      <c r="B266" s="7"/>
      <c r="C266" s="5"/>
      <c r="D266" s="4"/>
      <c r="E266" s="1"/>
      <c r="F266" s="6"/>
    </row>
    <row r="267" spans="2:6" x14ac:dyDescent="0.2">
      <c r="B267" s="7"/>
      <c r="C267" s="5"/>
      <c r="D267" s="4"/>
      <c r="E267" s="1"/>
      <c r="F267" s="6"/>
    </row>
    <row r="268" spans="2:6" x14ac:dyDescent="0.2">
      <c r="B268" s="7"/>
      <c r="C268" s="5"/>
      <c r="D268" s="4"/>
      <c r="E268" s="1"/>
      <c r="F268" s="6"/>
    </row>
    <row r="269" spans="2:6" x14ac:dyDescent="0.2">
      <c r="B269" s="7"/>
      <c r="C269" s="5"/>
      <c r="D269" s="4"/>
      <c r="E269" s="1"/>
      <c r="F269" s="6"/>
    </row>
    <row r="270" spans="2:6" x14ac:dyDescent="0.2">
      <c r="B270" s="7"/>
      <c r="C270" s="5"/>
      <c r="D270" s="4"/>
      <c r="E270" s="1"/>
      <c r="F270" s="6"/>
    </row>
    <row r="271" spans="2:6" x14ac:dyDescent="0.2">
      <c r="B271" s="7"/>
      <c r="C271" s="5"/>
      <c r="D271" s="4"/>
      <c r="E271" s="1"/>
      <c r="F271" s="6"/>
    </row>
    <row r="272" spans="2:6" x14ac:dyDescent="0.2">
      <c r="B272" s="7"/>
      <c r="C272" s="5"/>
      <c r="D272" s="4"/>
      <c r="E272" s="1"/>
      <c r="F272" s="6"/>
    </row>
    <row r="273" spans="2:6" x14ac:dyDescent="0.2">
      <c r="B273" s="7"/>
      <c r="C273" s="5"/>
      <c r="D273" s="4"/>
      <c r="E273" s="1"/>
      <c r="F273" s="6"/>
    </row>
    <row r="274" spans="2:6" x14ac:dyDescent="0.2">
      <c r="B274" s="7"/>
      <c r="C274" s="5"/>
      <c r="D274" s="4"/>
      <c r="E274" s="1"/>
      <c r="F274" s="6"/>
    </row>
    <row r="275" spans="2:6" x14ac:dyDescent="0.2">
      <c r="B275" s="7"/>
      <c r="C275" s="5"/>
      <c r="D275" s="4"/>
      <c r="E275" s="1"/>
      <c r="F275" s="6"/>
    </row>
    <row r="276" spans="2:6" x14ac:dyDescent="0.2">
      <c r="B276" s="7"/>
      <c r="C276" s="5"/>
      <c r="D276" s="4"/>
      <c r="E276" s="1"/>
      <c r="F276" s="6"/>
    </row>
    <row r="277" spans="2:6" x14ac:dyDescent="0.2">
      <c r="B277" s="7"/>
      <c r="C277" s="5"/>
      <c r="D277" s="4"/>
      <c r="E277" s="1"/>
      <c r="F277" s="6"/>
    </row>
    <row r="278" spans="2:6" x14ac:dyDescent="0.2">
      <c r="B278" s="7"/>
      <c r="C278" s="5"/>
      <c r="D278" s="4"/>
      <c r="E278" s="1"/>
      <c r="F278" s="6"/>
    </row>
    <row r="279" spans="2:6" x14ac:dyDescent="0.2">
      <c r="B279" s="7"/>
      <c r="C279" s="5"/>
      <c r="D279" s="4"/>
      <c r="E279" s="1"/>
      <c r="F279" s="6"/>
    </row>
    <row r="280" spans="2:6" x14ac:dyDescent="0.2">
      <c r="B280" s="7"/>
      <c r="C280" s="5"/>
      <c r="D280" s="4"/>
      <c r="E280" s="1"/>
      <c r="F280" s="6"/>
    </row>
    <row r="281" spans="2:6" x14ac:dyDescent="0.2">
      <c r="B281" s="7"/>
      <c r="C281" s="5"/>
      <c r="D281" s="4"/>
      <c r="E281" s="1"/>
      <c r="F281" s="6"/>
    </row>
    <row r="282" spans="2:6" x14ac:dyDescent="0.2">
      <c r="B282" s="7"/>
      <c r="C282" s="5"/>
      <c r="D282" s="4"/>
      <c r="E282" s="1"/>
      <c r="F282" s="6"/>
    </row>
    <row r="283" spans="2:6" x14ac:dyDescent="0.2">
      <c r="B283" s="7"/>
      <c r="C283" s="5"/>
      <c r="D283" s="4"/>
      <c r="E283" s="1"/>
      <c r="F283" s="6"/>
    </row>
    <row r="284" spans="2:6" x14ac:dyDescent="0.2">
      <c r="B284" s="7"/>
      <c r="C284" s="5"/>
      <c r="D284" s="4"/>
      <c r="E284" s="1"/>
      <c r="F284" s="6"/>
    </row>
    <row r="285" spans="2:6" x14ac:dyDescent="0.2">
      <c r="B285" s="7"/>
      <c r="C285" s="5"/>
      <c r="D285" s="4"/>
      <c r="E285" s="1"/>
      <c r="F285" s="6"/>
    </row>
    <row r="286" spans="2:6" x14ac:dyDescent="0.2">
      <c r="B286" s="7"/>
      <c r="C286" s="5"/>
      <c r="D286" s="4"/>
      <c r="E286" s="1"/>
      <c r="F286" s="6"/>
    </row>
    <row r="287" spans="2:6" x14ac:dyDescent="0.2">
      <c r="B287" s="7"/>
      <c r="C287" s="5"/>
      <c r="D287" s="4"/>
      <c r="E287" s="1"/>
      <c r="F287" s="6"/>
    </row>
    <row r="288" spans="2:6" x14ac:dyDescent="0.2">
      <c r="B288" s="7"/>
      <c r="C288" s="5"/>
      <c r="D288" s="4"/>
      <c r="E288" s="1"/>
      <c r="F288" s="6"/>
    </row>
    <row r="289" spans="2:6" x14ac:dyDescent="0.2">
      <c r="B289" s="7"/>
      <c r="C289" s="5"/>
      <c r="D289" s="4"/>
      <c r="E289" s="1"/>
      <c r="F289" s="6"/>
    </row>
    <row r="290" spans="2:6" x14ac:dyDescent="0.2">
      <c r="B290" s="7"/>
      <c r="C290" s="5"/>
      <c r="D290" s="4"/>
      <c r="E290" s="1"/>
      <c r="F290" s="6"/>
    </row>
    <row r="291" spans="2:6" x14ac:dyDescent="0.2">
      <c r="B291" s="7"/>
      <c r="C291" s="5"/>
      <c r="D291" s="4"/>
      <c r="E291" s="1"/>
      <c r="F291" s="6"/>
    </row>
    <row r="292" spans="2:6" x14ac:dyDescent="0.2">
      <c r="B292" s="7"/>
      <c r="C292" s="5"/>
      <c r="D292" s="4"/>
      <c r="E292" s="1"/>
      <c r="F292" s="6"/>
    </row>
    <row r="293" spans="2:6" x14ac:dyDescent="0.2">
      <c r="B293" s="7"/>
      <c r="C293" s="5"/>
      <c r="D293" s="4"/>
      <c r="E293" s="1"/>
      <c r="F293" s="6"/>
    </row>
    <row r="294" spans="2:6" x14ac:dyDescent="0.2">
      <c r="B294" s="7"/>
      <c r="C294" s="5"/>
      <c r="D294" s="4"/>
      <c r="E294" s="1"/>
      <c r="F294" s="6"/>
    </row>
    <row r="295" spans="2:6" x14ac:dyDescent="0.2">
      <c r="B295" s="7"/>
      <c r="C295" s="5"/>
      <c r="D295" s="4"/>
      <c r="E295" s="1"/>
      <c r="F295" s="6"/>
    </row>
    <row r="296" spans="2:6" x14ac:dyDescent="0.2">
      <c r="B296" s="7"/>
      <c r="C296" s="5"/>
      <c r="D296" s="4"/>
      <c r="E296" s="1"/>
      <c r="F296" s="6"/>
    </row>
    <row r="297" spans="2:6" x14ac:dyDescent="0.2">
      <c r="B297" s="7"/>
      <c r="C297" s="5"/>
      <c r="D297" s="4"/>
      <c r="E297" s="1"/>
      <c r="F297" s="6"/>
    </row>
    <row r="298" spans="2:6" x14ac:dyDescent="0.2">
      <c r="B298" s="7"/>
      <c r="C298" s="5"/>
      <c r="D298" s="4"/>
      <c r="E298" s="1"/>
      <c r="F298" s="6"/>
    </row>
    <row r="299" spans="2:6" x14ac:dyDescent="0.2">
      <c r="B299" s="7"/>
      <c r="C299" s="5"/>
      <c r="D299" s="4"/>
      <c r="E299" s="1"/>
      <c r="F299" s="6"/>
    </row>
    <row r="300" spans="2:6" x14ac:dyDescent="0.2">
      <c r="B300" s="7"/>
      <c r="C300" s="5"/>
      <c r="D300" s="4"/>
      <c r="E300" s="1"/>
      <c r="F300" s="6"/>
    </row>
    <row r="301" spans="2:6" x14ac:dyDescent="0.2">
      <c r="B301" s="7"/>
      <c r="C301" s="5"/>
      <c r="D301" s="4"/>
      <c r="E301" s="1"/>
      <c r="F301" s="6"/>
    </row>
    <row r="302" spans="2:6" x14ac:dyDescent="0.2">
      <c r="B302" s="7"/>
      <c r="C302" s="5"/>
      <c r="D302" s="4"/>
      <c r="E302" s="1"/>
      <c r="F302" s="6"/>
    </row>
    <row r="303" spans="2:6" x14ac:dyDescent="0.2">
      <c r="B303" s="7"/>
      <c r="C303" s="5"/>
      <c r="D303" s="4"/>
      <c r="E303" s="1"/>
      <c r="F303" s="6"/>
    </row>
    <row r="304" spans="2:6" x14ac:dyDescent="0.2">
      <c r="B304" s="7"/>
      <c r="C304" s="5"/>
      <c r="D304" s="4"/>
      <c r="E304" s="1"/>
      <c r="F304" s="6"/>
    </row>
    <row r="305" spans="2:6" x14ac:dyDescent="0.2">
      <c r="B305" s="7"/>
      <c r="C305" s="5"/>
      <c r="D305" s="4"/>
      <c r="E305" s="1"/>
      <c r="F305" s="6"/>
    </row>
    <row r="306" spans="2:6" x14ac:dyDescent="0.2">
      <c r="B306" s="7"/>
      <c r="C306" s="5"/>
      <c r="D306" s="4"/>
      <c r="E306" s="1"/>
      <c r="F306" s="6"/>
    </row>
    <row r="307" spans="2:6" x14ac:dyDescent="0.2">
      <c r="B307" s="7"/>
      <c r="C307" s="5"/>
      <c r="D307" s="4"/>
      <c r="E307" s="1"/>
      <c r="F307" s="6"/>
    </row>
    <row r="308" spans="2:6" x14ac:dyDescent="0.2">
      <c r="B308" s="7"/>
      <c r="C308" s="5"/>
      <c r="D308" s="4"/>
      <c r="E308" s="1"/>
      <c r="F308" s="6"/>
    </row>
    <row r="309" spans="2:6" x14ac:dyDescent="0.2">
      <c r="B309" s="7"/>
      <c r="C309" s="5"/>
      <c r="D309" s="4"/>
      <c r="E309" s="1"/>
      <c r="F309" s="6"/>
    </row>
    <row r="310" spans="2:6" x14ac:dyDescent="0.2">
      <c r="B310" s="7"/>
      <c r="C310" s="5"/>
      <c r="D310" s="4"/>
      <c r="E310" s="1"/>
      <c r="F310" s="6"/>
    </row>
    <row r="311" spans="2:6" x14ac:dyDescent="0.2">
      <c r="B311" s="7"/>
      <c r="C311" s="5"/>
      <c r="D311" s="4"/>
      <c r="E311" s="1"/>
      <c r="F311" s="6"/>
    </row>
    <row r="312" spans="2:6" x14ac:dyDescent="0.2">
      <c r="B312" s="7"/>
      <c r="C312" s="5"/>
      <c r="D312" s="4"/>
      <c r="E312" s="1"/>
      <c r="F312" s="6"/>
    </row>
    <row r="313" spans="2:6" x14ac:dyDescent="0.2">
      <c r="B313" s="7"/>
      <c r="C313" s="5"/>
      <c r="D313" s="4"/>
      <c r="E313" s="1"/>
      <c r="F313" s="6"/>
    </row>
    <row r="314" spans="2:6" x14ac:dyDescent="0.2">
      <c r="B314" s="7"/>
      <c r="C314" s="5"/>
      <c r="D314" s="4"/>
      <c r="E314" s="1"/>
      <c r="F314" s="6"/>
    </row>
    <row r="315" spans="2:6" x14ac:dyDescent="0.2">
      <c r="B315" s="7"/>
      <c r="C315" s="5"/>
      <c r="D315" s="4"/>
      <c r="E315" s="1"/>
      <c r="F315" s="6"/>
    </row>
    <row r="316" spans="2:6" x14ac:dyDescent="0.2">
      <c r="B316" s="7"/>
      <c r="C316" s="5"/>
      <c r="D316" s="4"/>
      <c r="E316" s="1"/>
      <c r="F316" s="6"/>
    </row>
    <row r="317" spans="2:6" x14ac:dyDescent="0.2">
      <c r="B317" s="7"/>
      <c r="C317" s="5"/>
      <c r="D317" s="4"/>
      <c r="E317" s="1"/>
      <c r="F317" s="6"/>
    </row>
    <row r="318" spans="2:6" x14ac:dyDescent="0.2">
      <c r="B318" s="7"/>
      <c r="C318" s="5"/>
      <c r="D318" s="4"/>
      <c r="E318" s="1"/>
      <c r="F318" s="6"/>
    </row>
    <row r="319" spans="2:6" x14ac:dyDescent="0.2">
      <c r="B319" s="7"/>
      <c r="C319" s="5"/>
      <c r="D319" s="4"/>
      <c r="E319" s="1"/>
      <c r="F319" s="6"/>
    </row>
    <row r="320" spans="2:6" x14ac:dyDescent="0.2">
      <c r="B320" s="7"/>
      <c r="C320" s="5"/>
      <c r="D320" s="4"/>
      <c r="E320" s="1"/>
      <c r="F320" s="6"/>
    </row>
    <row r="321" spans="2:6" x14ac:dyDescent="0.2">
      <c r="B321" s="7"/>
      <c r="C321" s="5"/>
      <c r="D321" s="4"/>
      <c r="E321" s="1"/>
      <c r="F321" s="6"/>
    </row>
    <row r="322" spans="2:6" x14ac:dyDescent="0.2">
      <c r="B322" s="7"/>
      <c r="C322" s="5"/>
      <c r="D322" s="4"/>
      <c r="E322" s="1"/>
      <c r="F322" s="6"/>
    </row>
    <row r="323" spans="2:6" x14ac:dyDescent="0.2">
      <c r="B323" s="7"/>
      <c r="C323" s="5"/>
      <c r="D323" s="4"/>
      <c r="E323" s="1"/>
      <c r="F323" s="6"/>
    </row>
    <row r="324" spans="2:6" x14ac:dyDescent="0.2">
      <c r="B324" s="7"/>
      <c r="C324" s="5"/>
      <c r="D324" s="4"/>
      <c r="E324" s="1"/>
      <c r="F324" s="6"/>
    </row>
    <row r="325" spans="2:6" x14ac:dyDescent="0.2">
      <c r="B325" s="7"/>
      <c r="C325" s="5"/>
      <c r="D325" s="4"/>
      <c r="E325" s="1"/>
      <c r="F325" s="6"/>
    </row>
    <row r="326" spans="2:6" x14ac:dyDescent="0.2">
      <c r="B326" s="7"/>
      <c r="C326" s="5"/>
      <c r="D326" s="4"/>
      <c r="E326" s="1"/>
      <c r="F326" s="6"/>
    </row>
    <row r="327" spans="2:6" x14ac:dyDescent="0.2">
      <c r="B327" s="7"/>
      <c r="C327" s="5"/>
      <c r="D327" s="4"/>
      <c r="E327" s="1"/>
      <c r="F327" s="6"/>
    </row>
    <row r="328" spans="2:6" x14ac:dyDescent="0.2">
      <c r="B328" s="7"/>
      <c r="C328" s="5"/>
      <c r="D328" s="4"/>
      <c r="E328" s="1"/>
      <c r="F328" s="6"/>
    </row>
    <row r="329" spans="2:6" x14ac:dyDescent="0.2">
      <c r="B329" s="7"/>
      <c r="C329" s="5"/>
      <c r="D329" s="4"/>
      <c r="E329" s="1"/>
      <c r="F329" s="6"/>
    </row>
    <row r="330" spans="2:6" x14ac:dyDescent="0.2">
      <c r="B330" s="7"/>
      <c r="C330" s="5"/>
      <c r="D330" s="4"/>
      <c r="E330" s="1"/>
      <c r="F330" s="6"/>
    </row>
    <row r="331" spans="2:6" x14ac:dyDescent="0.2">
      <c r="B331" s="7"/>
      <c r="C331" s="5"/>
      <c r="D331" s="4"/>
      <c r="E331" s="1"/>
      <c r="F331" s="6"/>
    </row>
    <row r="332" spans="2:6" x14ac:dyDescent="0.2">
      <c r="B332" s="7"/>
      <c r="C332" s="5"/>
      <c r="D332" s="4"/>
      <c r="E332" s="1"/>
      <c r="F332" s="6"/>
    </row>
    <row r="333" spans="2:6" x14ac:dyDescent="0.2">
      <c r="B333" s="7"/>
      <c r="C333" s="5"/>
      <c r="D333" s="4"/>
      <c r="E333" s="1"/>
      <c r="F333" s="6"/>
    </row>
    <row r="334" spans="2:6" x14ac:dyDescent="0.2">
      <c r="B334" s="7"/>
      <c r="C334" s="5"/>
      <c r="D334" s="4"/>
      <c r="E334" s="1"/>
      <c r="F334" s="6"/>
    </row>
    <row r="335" spans="2:6" x14ac:dyDescent="0.2">
      <c r="B335" s="7"/>
      <c r="C335" s="5"/>
      <c r="D335" s="4"/>
      <c r="E335" s="1"/>
      <c r="F335" s="6"/>
    </row>
    <row r="336" spans="2:6" x14ac:dyDescent="0.2">
      <c r="B336" s="7"/>
      <c r="C336" s="5"/>
      <c r="D336" s="4"/>
      <c r="E336" s="1"/>
      <c r="F336" s="6"/>
    </row>
    <row r="337" spans="2:6" x14ac:dyDescent="0.2">
      <c r="B337" s="7"/>
      <c r="C337" s="5"/>
      <c r="D337" s="4"/>
      <c r="E337" s="1"/>
      <c r="F337" s="6"/>
    </row>
    <row r="338" spans="2:6" x14ac:dyDescent="0.2">
      <c r="B338" s="7"/>
      <c r="C338" s="5"/>
      <c r="D338" s="4"/>
      <c r="E338" s="1"/>
      <c r="F338" s="6"/>
    </row>
    <row r="339" spans="2:6" x14ac:dyDescent="0.2">
      <c r="B339" s="7"/>
      <c r="C339" s="5"/>
      <c r="D339" s="4"/>
      <c r="E339" s="1"/>
      <c r="F339" s="6"/>
    </row>
    <row r="340" spans="2:6" x14ac:dyDescent="0.2">
      <c r="B340" s="7"/>
      <c r="C340" s="5"/>
      <c r="D340" s="4"/>
      <c r="E340" s="1"/>
      <c r="F340" s="6"/>
    </row>
    <row r="341" spans="2:6" x14ac:dyDescent="0.2">
      <c r="B341" s="7"/>
      <c r="C341" s="5"/>
      <c r="D341" s="4"/>
      <c r="E341" s="1"/>
      <c r="F341" s="6"/>
    </row>
    <row r="342" spans="2:6" x14ac:dyDescent="0.2">
      <c r="B342" s="7"/>
      <c r="C342" s="5"/>
      <c r="D342" s="4"/>
      <c r="E342" s="1"/>
      <c r="F342" s="6"/>
    </row>
    <row r="343" spans="2:6" x14ac:dyDescent="0.2">
      <c r="B343" s="7"/>
      <c r="C343" s="5"/>
      <c r="D343" s="4"/>
      <c r="E343" s="1"/>
      <c r="F343" s="6"/>
    </row>
    <row r="344" spans="2:6" x14ac:dyDescent="0.2">
      <c r="B344" s="7"/>
      <c r="C344" s="5"/>
      <c r="D344" s="4"/>
      <c r="E344" s="1"/>
      <c r="F344" s="6"/>
    </row>
    <row r="345" spans="2:6" x14ac:dyDescent="0.2">
      <c r="B345" s="7"/>
      <c r="C345" s="5"/>
      <c r="D345" s="4"/>
      <c r="E345" s="1"/>
      <c r="F345" s="6"/>
    </row>
    <row r="346" spans="2:6" x14ac:dyDescent="0.2">
      <c r="B346" s="7"/>
      <c r="C346" s="5"/>
      <c r="D346" s="4"/>
      <c r="E346" s="1"/>
      <c r="F346" s="6"/>
    </row>
    <row r="347" spans="2:6" x14ac:dyDescent="0.2">
      <c r="B347" s="7"/>
      <c r="C347" s="5"/>
      <c r="D347" s="4"/>
      <c r="E347" s="1"/>
      <c r="F347" s="6"/>
    </row>
    <row r="348" spans="2:6" x14ac:dyDescent="0.2">
      <c r="B348" s="7"/>
      <c r="C348" s="5"/>
      <c r="D348" s="4"/>
      <c r="E348" s="1"/>
      <c r="F348" s="6"/>
    </row>
    <row r="349" spans="2:6" x14ac:dyDescent="0.2">
      <c r="B349" s="7"/>
      <c r="C349" s="5"/>
      <c r="D349" s="4"/>
      <c r="E349" s="1"/>
      <c r="F349" s="6"/>
    </row>
    <row r="350" spans="2:6" x14ac:dyDescent="0.2">
      <c r="B350" s="7"/>
      <c r="C350" s="5"/>
      <c r="D350" s="4"/>
      <c r="E350" s="1"/>
      <c r="F350" s="6"/>
    </row>
    <row r="351" spans="2:6" x14ac:dyDescent="0.2">
      <c r="B351" s="7"/>
      <c r="C351" s="5"/>
      <c r="D351" s="4"/>
      <c r="E351" s="1"/>
      <c r="F351" s="6"/>
    </row>
    <row r="352" spans="2:6" x14ac:dyDescent="0.2">
      <c r="B352" s="7"/>
      <c r="C352" s="5"/>
      <c r="D352" s="4"/>
      <c r="E352" s="1"/>
      <c r="F352" s="6"/>
    </row>
    <row r="353" spans="2:6" x14ac:dyDescent="0.2">
      <c r="B353" s="7"/>
      <c r="C353" s="5"/>
      <c r="D353" s="4"/>
      <c r="E353" s="1"/>
      <c r="F353" s="6"/>
    </row>
    <row r="354" spans="2:6" x14ac:dyDescent="0.2">
      <c r="B354" s="7"/>
      <c r="C354" s="5"/>
      <c r="D354" s="4"/>
      <c r="E354" s="1"/>
      <c r="F354" s="6"/>
    </row>
    <row r="355" spans="2:6" x14ac:dyDescent="0.2">
      <c r="B355" s="7"/>
      <c r="C355" s="5"/>
      <c r="D355" s="4"/>
      <c r="E355" s="1"/>
      <c r="F355" s="6"/>
    </row>
    <row r="356" spans="2:6" x14ac:dyDescent="0.2">
      <c r="B356" s="7"/>
      <c r="C356" s="5"/>
      <c r="D356" s="4"/>
      <c r="E356" s="1"/>
      <c r="F356" s="6"/>
    </row>
    <row r="357" spans="2:6" x14ac:dyDescent="0.2">
      <c r="B357" s="7"/>
      <c r="C357" s="5"/>
      <c r="D357" s="4"/>
      <c r="E357" s="1"/>
      <c r="F357" s="6"/>
    </row>
    <row r="358" spans="2:6" x14ac:dyDescent="0.2">
      <c r="B358" s="7"/>
      <c r="C358" s="5"/>
      <c r="D358" s="4"/>
      <c r="E358" s="1"/>
      <c r="F358" s="6"/>
    </row>
    <row r="359" spans="2:6" x14ac:dyDescent="0.2">
      <c r="B359" s="7"/>
      <c r="C359" s="5"/>
      <c r="D359" s="4"/>
      <c r="E359" s="1"/>
      <c r="F359" s="6"/>
    </row>
    <row r="360" spans="2:6" x14ac:dyDescent="0.2">
      <c r="B360" s="7"/>
      <c r="C360" s="5"/>
      <c r="D360" s="4"/>
      <c r="E360" s="1"/>
      <c r="F360" s="6"/>
    </row>
    <row r="361" spans="2:6" x14ac:dyDescent="0.2">
      <c r="B361" s="7"/>
      <c r="C361" s="5"/>
      <c r="D361" s="4"/>
      <c r="E361" s="1"/>
      <c r="F361" s="6"/>
    </row>
    <row r="362" spans="2:6" x14ac:dyDescent="0.2">
      <c r="B362" s="7"/>
      <c r="C362" s="5"/>
      <c r="D362" s="4"/>
      <c r="E362" s="1"/>
      <c r="F362" s="6"/>
    </row>
    <row r="363" spans="2:6" x14ac:dyDescent="0.2">
      <c r="B363" s="7"/>
      <c r="C363" s="5"/>
      <c r="D363" s="4"/>
      <c r="E363" s="1"/>
      <c r="F363" s="6"/>
    </row>
    <row r="364" spans="2:6" x14ac:dyDescent="0.2">
      <c r="B364" s="7"/>
      <c r="C364" s="5"/>
      <c r="D364" s="4"/>
      <c r="E364" s="1"/>
      <c r="F364" s="6"/>
    </row>
    <row r="365" spans="2:6" x14ac:dyDescent="0.2">
      <c r="B365" s="7"/>
      <c r="C365" s="5"/>
      <c r="D365" s="4"/>
      <c r="E365" s="1"/>
      <c r="F365" s="6"/>
    </row>
    <row r="366" spans="2:6" x14ac:dyDescent="0.2">
      <c r="B366" s="7"/>
      <c r="C366" s="5"/>
      <c r="D366" s="4"/>
      <c r="E366" s="1"/>
      <c r="F366" s="6"/>
    </row>
  </sheetData>
  <mergeCells count="2">
    <mergeCell ref="B249:C249"/>
    <mergeCell ref="J156:K1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LongTerm vs. ShortTerm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Chetapol Manit</dc:creator>
  <cp:lastModifiedBy>Chetapol Manit</cp:lastModifiedBy>
  <dcterms:created xsi:type="dcterms:W3CDTF">2014-10-16T06:56:47Z</dcterms:created>
  <dcterms:modified xsi:type="dcterms:W3CDTF">2014-11-17T02:36:39Z</dcterms:modified>
</cp:coreProperties>
</file>