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485"/>
  </bookViews>
  <sheets>
    <sheet name="0% HomeLoan" sheetId="5" r:id="rId1"/>
  </sheets>
  <calcPr calcId="145621"/>
</workbook>
</file>

<file path=xl/calcChain.xml><?xml version="1.0" encoding="utf-8"?>
<calcChain xmlns="http://schemas.openxmlformats.org/spreadsheetml/2006/main">
  <c r="D7" i="5" l="1"/>
  <c r="C7" i="5" s="1"/>
  <c r="F7" i="5" s="1"/>
  <c r="L7" i="5"/>
  <c r="K7" i="5" s="1"/>
  <c r="N7" i="5" s="1"/>
  <c r="D8" i="5" l="1"/>
  <c r="C8" i="5" s="1"/>
  <c r="F8" i="5" s="1"/>
  <c r="L8" i="5"/>
  <c r="K8" i="5" s="1"/>
  <c r="N8" i="5" s="1"/>
  <c r="D9" i="5" l="1"/>
  <c r="L9" i="5"/>
  <c r="K9" i="5" l="1"/>
  <c r="N9" i="5" s="1"/>
  <c r="L10" i="5" s="1"/>
  <c r="K10" i="5" s="1"/>
  <c r="N10" i="5" s="1"/>
  <c r="C9" i="5"/>
  <c r="F9" i="5" s="1"/>
  <c r="D10" i="5" s="1"/>
  <c r="C10" i="5" s="1"/>
  <c r="F10" i="5" s="1"/>
  <c r="D11" i="5" s="1"/>
  <c r="C11" i="5" s="1"/>
  <c r="F11" i="5" s="1"/>
  <c r="L11" i="5" l="1"/>
  <c r="K11" i="5" s="1"/>
  <c r="N11" i="5" s="1"/>
  <c r="D12" i="5"/>
  <c r="C12" i="5" s="1"/>
  <c r="F12" i="5" s="1"/>
  <c r="D13" i="5" s="1"/>
  <c r="C13" i="5" s="1"/>
  <c r="F13" i="5" s="1"/>
  <c r="D14" i="5" s="1"/>
  <c r="C14" i="5" s="1"/>
  <c r="F14" i="5" s="1"/>
  <c r="D15" i="5" l="1"/>
  <c r="C15" i="5" s="1"/>
  <c r="F15" i="5" s="1"/>
  <c r="D16" i="5" s="1"/>
  <c r="C16" i="5" s="1"/>
  <c r="F16" i="5" s="1"/>
  <c r="D17" i="5" s="1"/>
  <c r="C17" i="5" s="1"/>
  <c r="F17" i="5" s="1"/>
  <c r="D18" i="5" s="1"/>
  <c r="C18" i="5" s="1"/>
  <c r="F18" i="5" s="1"/>
  <c r="D19" i="5" s="1"/>
  <c r="C19" i="5" s="1"/>
  <c r="F19" i="5" s="1"/>
  <c r="D20" i="5" s="1"/>
  <c r="C20" i="5" s="1"/>
  <c r="F20" i="5" s="1"/>
  <c r="D21" i="5" s="1"/>
  <c r="C21" i="5" s="1"/>
  <c r="F21" i="5" s="1"/>
  <c r="L12" i="5"/>
  <c r="K12" i="5" s="1"/>
  <c r="N12" i="5" s="1"/>
  <c r="L13" i="5" l="1"/>
  <c r="K13" i="5" s="1"/>
  <c r="N13" i="5" s="1"/>
  <c r="D22" i="5"/>
  <c r="C22" i="5" s="1"/>
  <c r="F22" i="5" s="1"/>
  <c r="L14" i="5" l="1"/>
  <c r="D23" i="5"/>
  <c r="C23" i="5" l="1"/>
  <c r="F23" i="5" s="1"/>
  <c r="D24" i="5" s="1"/>
  <c r="C24" i="5" s="1"/>
  <c r="F24" i="5" s="1"/>
  <c r="K14" i="5"/>
  <c r="N14" i="5" s="1"/>
  <c r="L15" i="5" s="1"/>
  <c r="K15" i="5" s="1"/>
  <c r="N15" i="5" s="1"/>
  <c r="L16" i="5" s="1"/>
  <c r="K16" i="5" s="1"/>
  <c r="N16" i="5" s="1"/>
  <c r="L17" i="5" s="1"/>
  <c r="K17" i="5" s="1"/>
  <c r="N17" i="5" s="1"/>
  <c r="L18" i="5" s="1"/>
  <c r="K18" i="5" s="1"/>
  <c r="N18" i="5" s="1"/>
  <c r="L19" i="5" s="1"/>
  <c r="K19" i="5" s="1"/>
  <c r="N19" i="5" s="1"/>
  <c r="L20" i="5" l="1"/>
  <c r="K20" i="5" s="1"/>
  <c r="N20" i="5" s="1"/>
  <c r="D25" i="5"/>
  <c r="C25" i="5" s="1"/>
  <c r="F25" i="5" s="1"/>
  <c r="L21" i="5" l="1"/>
  <c r="K21" i="5" s="1"/>
  <c r="N21" i="5" s="1"/>
  <c r="D26" i="5"/>
  <c r="C26" i="5" s="1"/>
  <c r="F26" i="5" s="1"/>
  <c r="L22" i="5" l="1"/>
  <c r="K22" i="5" s="1"/>
  <c r="N22" i="5" s="1"/>
  <c r="L23" i="5" s="1"/>
  <c r="K23" i="5" s="1"/>
  <c r="N23" i="5" s="1"/>
  <c r="D27" i="5"/>
  <c r="C27" i="5" s="1"/>
  <c r="F27" i="5" s="1"/>
  <c r="L24" i="5" l="1"/>
  <c r="K24" i="5" s="1"/>
  <c r="N24" i="5" s="1"/>
  <c r="D28" i="5"/>
  <c r="C28" i="5" s="1"/>
  <c r="F28" i="5" s="1"/>
  <c r="L25" i="5" l="1"/>
  <c r="K25" i="5" s="1"/>
  <c r="N25" i="5" s="1"/>
  <c r="D29" i="5"/>
  <c r="C29" i="5" s="1"/>
  <c r="F29" i="5" s="1"/>
  <c r="L26" i="5" l="1"/>
  <c r="K26" i="5" s="1"/>
  <c r="N26" i="5" s="1"/>
  <c r="L27" i="5" s="1"/>
  <c r="K27" i="5" s="1"/>
  <c r="N27" i="5" s="1"/>
  <c r="D30" i="5"/>
  <c r="C30" i="5" s="1"/>
  <c r="F30" i="5" s="1"/>
  <c r="L28" i="5" l="1"/>
  <c r="K28" i="5" s="1"/>
  <c r="N28" i="5" s="1"/>
  <c r="D31" i="5"/>
  <c r="C31" i="5" s="1"/>
  <c r="F31" i="5" s="1"/>
  <c r="D32" i="5" l="1"/>
  <c r="C32" i="5" s="1"/>
  <c r="F32" i="5" s="1"/>
  <c r="D33" i="5" s="1"/>
  <c r="C33" i="5" s="1"/>
  <c r="F33" i="5" s="1"/>
  <c r="L29" i="5"/>
  <c r="K29" i="5" s="1"/>
  <c r="N29" i="5" s="1"/>
  <c r="D34" i="5" l="1"/>
  <c r="C34" i="5" s="1"/>
  <c r="F34" i="5" s="1"/>
  <c r="D35" i="5" s="1"/>
  <c r="C35" i="5" s="1"/>
  <c r="F35" i="5" s="1"/>
  <c r="D36" i="5" s="1"/>
  <c r="C36" i="5" s="1"/>
  <c r="F36" i="5" s="1"/>
  <c r="L30" i="5"/>
  <c r="K30" i="5" s="1"/>
  <c r="N30" i="5" s="1"/>
  <c r="D37" i="5" l="1"/>
  <c r="C37" i="5" s="1"/>
  <c r="F37" i="5" s="1"/>
  <c r="D38" i="5" s="1"/>
  <c r="C38" i="5" s="1"/>
  <c r="F38" i="5" s="1"/>
  <c r="D39" i="5" s="1"/>
  <c r="C39" i="5" s="1"/>
  <c r="F39" i="5" s="1"/>
  <c r="D40" i="5" s="1"/>
  <c r="C40" i="5" s="1"/>
  <c r="F40" i="5" s="1"/>
  <c r="D41" i="5" s="1"/>
  <c r="C41" i="5" s="1"/>
  <c r="F41" i="5" s="1"/>
  <c r="D42" i="5" s="1"/>
  <c r="C42" i="5" s="1"/>
  <c r="F42" i="5" s="1"/>
  <c r="L31" i="5"/>
  <c r="K31" i="5" s="1"/>
  <c r="N31" i="5" s="1"/>
  <c r="D43" i="5" l="1"/>
  <c r="C43" i="5" s="1"/>
  <c r="F43" i="5" s="1"/>
  <c r="D44" i="5" s="1"/>
  <c r="C44" i="5" s="1"/>
  <c r="F44" i="5" s="1"/>
  <c r="L32" i="5"/>
  <c r="K32" i="5" s="1"/>
  <c r="N32" i="5" s="1"/>
  <c r="D45" i="5" l="1"/>
  <c r="C45" i="5" s="1"/>
  <c r="F45" i="5" s="1"/>
  <c r="D46" i="5" s="1"/>
  <c r="C46" i="5" s="1"/>
  <c r="F46" i="5" s="1"/>
  <c r="D47" i="5" s="1"/>
  <c r="C47" i="5" s="1"/>
  <c r="F47" i="5" s="1"/>
  <c r="D48" i="5" s="1"/>
  <c r="C48" i="5" s="1"/>
  <c r="F48" i="5" s="1"/>
  <c r="D49" i="5" s="1"/>
  <c r="C49" i="5" s="1"/>
  <c r="F49" i="5" s="1"/>
  <c r="D50" i="5" s="1"/>
  <c r="C50" i="5" s="1"/>
  <c r="F50" i="5" s="1"/>
  <c r="L33" i="5"/>
  <c r="K33" i="5" s="1"/>
  <c r="N33" i="5" s="1"/>
  <c r="L34" i="5" l="1"/>
  <c r="K34" i="5" s="1"/>
  <c r="N34" i="5" s="1"/>
  <c r="L35" i="5" s="1"/>
  <c r="K35" i="5" s="1"/>
  <c r="N35" i="5" s="1"/>
  <c r="D51" i="5"/>
  <c r="C51" i="5" s="1"/>
  <c r="F51" i="5" s="1"/>
  <c r="D52" i="5" s="1"/>
  <c r="C52" i="5" s="1"/>
  <c r="F52" i="5" s="1"/>
  <c r="D53" i="5" s="1"/>
  <c r="C53" i="5" s="1"/>
  <c r="F53" i="5" s="1"/>
  <c r="D54" i="5" s="1"/>
  <c r="C54" i="5" s="1"/>
  <c r="F54" i="5" s="1"/>
  <c r="D55" i="5" s="1"/>
  <c r="C55" i="5" s="1"/>
  <c r="F55" i="5" s="1"/>
  <c r="L36" i="5" l="1"/>
  <c r="K36" i="5" s="1"/>
  <c r="N36" i="5" s="1"/>
  <c r="L37" i="5" s="1"/>
  <c r="K37" i="5" s="1"/>
  <c r="N37" i="5" s="1"/>
  <c r="L38" i="5" s="1"/>
  <c r="K38" i="5" s="1"/>
  <c r="N38" i="5" s="1"/>
  <c r="D56" i="5"/>
  <c r="C56" i="5" s="1"/>
  <c r="F56" i="5" s="1"/>
  <c r="L39" i="5" l="1"/>
  <c r="K39" i="5" s="1"/>
  <c r="N39" i="5" s="1"/>
  <c r="L40" i="5" s="1"/>
  <c r="K40" i="5" s="1"/>
  <c r="N40" i="5" s="1"/>
  <c r="L41" i="5" s="1"/>
  <c r="K41" i="5" s="1"/>
  <c r="N41" i="5" s="1"/>
  <c r="L42" i="5" s="1"/>
  <c r="K42" i="5" s="1"/>
  <c r="N42" i="5" s="1"/>
  <c r="L43" i="5" s="1"/>
  <c r="K43" i="5" s="1"/>
  <c r="N43" i="5" s="1"/>
  <c r="L44" i="5" s="1"/>
  <c r="K44" i="5" s="1"/>
  <c r="N44" i="5" s="1"/>
  <c r="L45" i="5" s="1"/>
  <c r="K45" i="5" s="1"/>
  <c r="N45" i="5" s="1"/>
  <c r="L46" i="5" s="1"/>
  <c r="K46" i="5" s="1"/>
  <c r="N46" i="5" s="1"/>
  <c r="L47" i="5" s="1"/>
  <c r="K47" i="5" s="1"/>
  <c r="N47" i="5" s="1"/>
  <c r="L48" i="5" s="1"/>
  <c r="K48" i="5" s="1"/>
  <c r="N48" i="5" s="1"/>
  <c r="L49" i="5" s="1"/>
  <c r="K49" i="5" s="1"/>
  <c r="N49" i="5" s="1"/>
  <c r="D57" i="5"/>
  <c r="C57" i="5" s="1"/>
  <c r="F57" i="5" s="1"/>
  <c r="L50" i="5" l="1"/>
  <c r="K50" i="5" s="1"/>
  <c r="N50" i="5" s="1"/>
  <c r="L51" i="5" s="1"/>
  <c r="K51" i="5" s="1"/>
  <c r="N51" i="5" s="1"/>
  <c r="D58" i="5"/>
  <c r="C58" i="5" s="1"/>
  <c r="F58" i="5" s="1"/>
  <c r="L52" i="5" l="1"/>
  <c r="K52" i="5" s="1"/>
  <c r="N52" i="5" s="1"/>
  <c r="L53" i="5" s="1"/>
  <c r="K53" i="5" s="1"/>
  <c r="N53" i="5" s="1"/>
  <c r="L54" i="5" s="1"/>
  <c r="K54" i="5" s="1"/>
  <c r="N54" i="5" s="1"/>
  <c r="L55" i="5" s="1"/>
  <c r="K55" i="5" s="1"/>
  <c r="N55" i="5" s="1"/>
  <c r="L56" i="5" s="1"/>
  <c r="K56" i="5" s="1"/>
  <c r="N56" i="5" s="1"/>
  <c r="L57" i="5" s="1"/>
  <c r="K57" i="5" s="1"/>
  <c r="N57" i="5" s="1"/>
  <c r="L58" i="5" s="1"/>
  <c r="K58" i="5" s="1"/>
  <c r="N58" i="5" s="1"/>
  <c r="L59" i="5" s="1"/>
  <c r="K59" i="5" s="1"/>
  <c r="N59" i="5" s="1"/>
  <c r="D59" i="5"/>
  <c r="C59" i="5" s="1"/>
  <c r="F59" i="5" s="1"/>
  <c r="L60" i="5" l="1"/>
  <c r="K60" i="5" s="1"/>
  <c r="N60" i="5" s="1"/>
  <c r="D60" i="5"/>
  <c r="C60" i="5" s="1"/>
  <c r="F60" i="5" s="1"/>
  <c r="L61" i="5" l="1"/>
  <c r="K61" i="5" s="1"/>
  <c r="N61" i="5" s="1"/>
  <c r="D61" i="5"/>
  <c r="C61" i="5" s="1"/>
  <c r="F61" i="5" s="1"/>
  <c r="L62" i="5" l="1"/>
  <c r="K62" i="5" s="1"/>
  <c r="N62" i="5" s="1"/>
  <c r="D62" i="5"/>
  <c r="C62" i="5" s="1"/>
  <c r="F62" i="5" s="1"/>
  <c r="L63" i="5" l="1"/>
  <c r="K63" i="5" s="1"/>
  <c r="N63" i="5" s="1"/>
  <c r="D63" i="5"/>
  <c r="C63" i="5" s="1"/>
  <c r="F63" i="5" s="1"/>
  <c r="L64" i="5" l="1"/>
  <c r="K64" i="5" s="1"/>
  <c r="N64" i="5" s="1"/>
  <c r="D64" i="5"/>
  <c r="C64" i="5" s="1"/>
  <c r="F64" i="5" s="1"/>
  <c r="L65" i="5" l="1"/>
  <c r="K65" i="5" s="1"/>
  <c r="N65" i="5" s="1"/>
  <c r="D65" i="5"/>
  <c r="C65" i="5" s="1"/>
  <c r="F65" i="5" s="1"/>
  <c r="L66" i="5" l="1"/>
  <c r="K66" i="5" s="1"/>
  <c r="N66" i="5" s="1"/>
  <c r="D66" i="5"/>
  <c r="C66" i="5" s="1"/>
  <c r="F66" i="5" s="1"/>
  <c r="L67" i="5" l="1"/>
  <c r="K67" i="5" s="1"/>
  <c r="N67" i="5" s="1"/>
  <c r="D67" i="5"/>
  <c r="C67" i="5" s="1"/>
  <c r="F67" i="5" s="1"/>
  <c r="L68" i="5" l="1"/>
  <c r="K68" i="5" s="1"/>
  <c r="N68" i="5" s="1"/>
  <c r="D68" i="5"/>
  <c r="C68" i="5" s="1"/>
  <c r="F68" i="5" s="1"/>
  <c r="L69" i="5" l="1"/>
  <c r="K69" i="5" s="1"/>
  <c r="N69" i="5" s="1"/>
  <c r="D69" i="5"/>
  <c r="C69" i="5" s="1"/>
  <c r="F69" i="5" s="1"/>
  <c r="L70" i="5" l="1"/>
  <c r="K70" i="5" s="1"/>
  <c r="N70" i="5" s="1"/>
  <c r="D70" i="5"/>
  <c r="C70" i="5" s="1"/>
  <c r="F70" i="5" s="1"/>
  <c r="L71" i="5" l="1"/>
  <c r="K71" i="5" s="1"/>
  <c r="N71" i="5" s="1"/>
  <c r="D71" i="5"/>
  <c r="C71" i="5" s="1"/>
  <c r="F71" i="5" s="1"/>
  <c r="L72" i="5" l="1"/>
  <c r="K72" i="5" s="1"/>
  <c r="N72" i="5" s="1"/>
  <c r="D72" i="5"/>
  <c r="C72" i="5" s="1"/>
  <c r="F72" i="5" s="1"/>
  <c r="L73" i="5" l="1"/>
  <c r="K73" i="5" s="1"/>
  <c r="N73" i="5" s="1"/>
  <c r="D73" i="5"/>
  <c r="C73" i="5" s="1"/>
  <c r="F73" i="5" s="1"/>
  <c r="L74" i="5" l="1"/>
  <c r="K74" i="5" s="1"/>
  <c r="N74" i="5" s="1"/>
  <c r="D74" i="5"/>
  <c r="C74" i="5" s="1"/>
  <c r="F74" i="5" s="1"/>
  <c r="L75" i="5" l="1"/>
  <c r="K75" i="5" s="1"/>
  <c r="N75" i="5" s="1"/>
  <c r="D75" i="5"/>
  <c r="C75" i="5" s="1"/>
  <c r="F75" i="5" s="1"/>
  <c r="L76" i="5" l="1"/>
  <c r="K76" i="5" s="1"/>
  <c r="N76" i="5" s="1"/>
  <c r="D76" i="5"/>
  <c r="C76" i="5" s="1"/>
  <c r="F76" i="5" s="1"/>
  <c r="L77" i="5" l="1"/>
  <c r="K77" i="5" s="1"/>
  <c r="N77" i="5" s="1"/>
  <c r="D77" i="5"/>
  <c r="C77" i="5" s="1"/>
  <c r="F77" i="5" s="1"/>
  <c r="L78" i="5" l="1"/>
  <c r="K78" i="5" s="1"/>
  <c r="N78" i="5" s="1"/>
  <c r="D78" i="5"/>
  <c r="C78" i="5" s="1"/>
  <c r="F78" i="5" s="1"/>
  <c r="L79" i="5" l="1"/>
  <c r="K79" i="5" s="1"/>
  <c r="N79" i="5" s="1"/>
  <c r="D79" i="5"/>
  <c r="C79" i="5" s="1"/>
  <c r="F79" i="5" s="1"/>
  <c r="L80" i="5" l="1"/>
  <c r="K80" i="5" s="1"/>
  <c r="N80" i="5" s="1"/>
  <c r="D80" i="5"/>
  <c r="C80" i="5" s="1"/>
  <c r="F80" i="5" s="1"/>
  <c r="L81" i="5" l="1"/>
  <c r="K81" i="5" s="1"/>
  <c r="N81" i="5" s="1"/>
  <c r="D81" i="5"/>
  <c r="C81" i="5" s="1"/>
  <c r="F81" i="5" s="1"/>
  <c r="L82" i="5" l="1"/>
  <c r="K82" i="5" s="1"/>
  <c r="N82" i="5" s="1"/>
  <c r="D82" i="5"/>
  <c r="C82" i="5" s="1"/>
  <c r="F82" i="5" s="1"/>
  <c r="L83" i="5" l="1"/>
  <c r="K83" i="5" s="1"/>
  <c r="N83" i="5" s="1"/>
  <c r="D83" i="5"/>
  <c r="C83" i="5" s="1"/>
  <c r="F83" i="5" s="1"/>
  <c r="L84" i="5" l="1"/>
  <c r="K84" i="5" s="1"/>
  <c r="N84" i="5" s="1"/>
  <c r="D84" i="5"/>
  <c r="C84" i="5" s="1"/>
  <c r="F84" i="5" s="1"/>
  <c r="L85" i="5" l="1"/>
  <c r="K85" i="5" s="1"/>
  <c r="N85" i="5" s="1"/>
  <c r="D85" i="5"/>
  <c r="C85" i="5" s="1"/>
  <c r="F85" i="5" s="1"/>
  <c r="L86" i="5" l="1"/>
  <c r="K86" i="5" s="1"/>
  <c r="N86" i="5" s="1"/>
  <c r="D86" i="5"/>
  <c r="C86" i="5" s="1"/>
  <c r="F86" i="5" s="1"/>
  <c r="L87" i="5" l="1"/>
  <c r="K87" i="5" s="1"/>
  <c r="N87" i="5" s="1"/>
  <c r="D87" i="5"/>
  <c r="C87" i="5" s="1"/>
  <c r="F87" i="5" s="1"/>
  <c r="L88" i="5" l="1"/>
  <c r="K88" i="5" s="1"/>
  <c r="N88" i="5" s="1"/>
  <c r="D88" i="5"/>
  <c r="C88" i="5" s="1"/>
  <c r="F88" i="5" s="1"/>
  <c r="L89" i="5" l="1"/>
  <c r="K89" i="5" s="1"/>
  <c r="N89" i="5" s="1"/>
  <c r="D89" i="5"/>
  <c r="C89" i="5" s="1"/>
  <c r="F89" i="5" s="1"/>
  <c r="L90" i="5" l="1"/>
  <c r="K90" i="5" s="1"/>
  <c r="N90" i="5" s="1"/>
  <c r="D90" i="5"/>
  <c r="C90" i="5" s="1"/>
  <c r="F90" i="5" s="1"/>
  <c r="L91" i="5" l="1"/>
  <c r="K91" i="5" s="1"/>
  <c r="N91" i="5" s="1"/>
  <c r="D91" i="5"/>
  <c r="C91" i="5" s="1"/>
  <c r="F91" i="5" s="1"/>
  <c r="L92" i="5" l="1"/>
  <c r="K92" i="5" s="1"/>
  <c r="N92" i="5" s="1"/>
  <c r="D92" i="5"/>
  <c r="C92" i="5" s="1"/>
  <c r="F92" i="5" s="1"/>
  <c r="L93" i="5" l="1"/>
  <c r="K93" i="5" s="1"/>
  <c r="N93" i="5" s="1"/>
  <c r="D93" i="5"/>
  <c r="C93" i="5" s="1"/>
  <c r="F93" i="5" s="1"/>
  <c r="L94" i="5" l="1"/>
  <c r="K94" i="5" s="1"/>
  <c r="N94" i="5" s="1"/>
  <c r="D94" i="5"/>
  <c r="C94" i="5" s="1"/>
  <c r="F94" i="5" s="1"/>
  <c r="L95" i="5" l="1"/>
  <c r="K95" i="5" s="1"/>
  <c r="N95" i="5" s="1"/>
  <c r="D95" i="5"/>
  <c r="C95" i="5" s="1"/>
  <c r="F95" i="5" s="1"/>
  <c r="L96" i="5" l="1"/>
  <c r="K96" i="5" s="1"/>
  <c r="N96" i="5" s="1"/>
  <c r="D96" i="5"/>
  <c r="C96" i="5" s="1"/>
  <c r="F96" i="5" s="1"/>
  <c r="L97" i="5" l="1"/>
  <c r="K97" i="5" s="1"/>
  <c r="N97" i="5" s="1"/>
  <c r="D97" i="5"/>
  <c r="C97" i="5" s="1"/>
  <c r="F97" i="5" s="1"/>
  <c r="L98" i="5" l="1"/>
  <c r="K98" i="5" s="1"/>
  <c r="N98" i="5" s="1"/>
  <c r="D98" i="5"/>
  <c r="C98" i="5" s="1"/>
  <c r="F98" i="5" s="1"/>
  <c r="L99" i="5" l="1"/>
  <c r="K99" i="5" s="1"/>
  <c r="N99" i="5" s="1"/>
  <c r="D99" i="5"/>
  <c r="C99" i="5" s="1"/>
  <c r="F99" i="5" s="1"/>
  <c r="L100" i="5" l="1"/>
  <c r="K100" i="5" s="1"/>
  <c r="N100" i="5" s="1"/>
  <c r="D100" i="5"/>
  <c r="C100" i="5" s="1"/>
  <c r="F100" i="5" s="1"/>
  <c r="L101" i="5" l="1"/>
  <c r="K101" i="5" s="1"/>
  <c r="N101" i="5" s="1"/>
  <c r="D101" i="5"/>
  <c r="C101" i="5" s="1"/>
  <c r="F101" i="5" s="1"/>
  <c r="L102" i="5" l="1"/>
  <c r="K102" i="5" s="1"/>
  <c r="N102" i="5" s="1"/>
  <c r="D102" i="5"/>
  <c r="C102" i="5" s="1"/>
  <c r="F102" i="5" s="1"/>
  <c r="L103" i="5" l="1"/>
  <c r="K103" i="5" s="1"/>
  <c r="N103" i="5" s="1"/>
  <c r="D103" i="5"/>
  <c r="C103" i="5" s="1"/>
  <c r="F103" i="5" s="1"/>
  <c r="L104" i="5" l="1"/>
  <c r="K104" i="5" s="1"/>
  <c r="N104" i="5" s="1"/>
  <c r="D104" i="5"/>
  <c r="C104" i="5" s="1"/>
  <c r="F104" i="5" s="1"/>
  <c r="L105" i="5" l="1"/>
  <c r="K105" i="5" s="1"/>
  <c r="N105" i="5" s="1"/>
  <c r="D105" i="5"/>
  <c r="C105" i="5" s="1"/>
  <c r="F105" i="5" s="1"/>
  <c r="L106" i="5" l="1"/>
  <c r="K106" i="5" s="1"/>
  <c r="N106" i="5" s="1"/>
  <c r="D106" i="5"/>
  <c r="C106" i="5" s="1"/>
  <c r="F106" i="5" s="1"/>
  <c r="L107" i="5" l="1"/>
  <c r="K107" i="5" s="1"/>
  <c r="N107" i="5" s="1"/>
  <c r="D107" i="5"/>
  <c r="C107" i="5" s="1"/>
  <c r="F107" i="5" s="1"/>
  <c r="L108" i="5" l="1"/>
  <c r="K108" i="5" s="1"/>
  <c r="N108" i="5" s="1"/>
  <c r="D108" i="5"/>
  <c r="C108" i="5" s="1"/>
  <c r="F108" i="5" s="1"/>
  <c r="L109" i="5" l="1"/>
  <c r="K109" i="5" s="1"/>
  <c r="N109" i="5" s="1"/>
  <c r="D109" i="5"/>
  <c r="C109" i="5" s="1"/>
  <c r="F109" i="5" s="1"/>
  <c r="L110" i="5" l="1"/>
  <c r="K110" i="5" s="1"/>
  <c r="N110" i="5" s="1"/>
  <c r="D110" i="5"/>
  <c r="C110" i="5" s="1"/>
  <c r="F110" i="5" s="1"/>
  <c r="L111" i="5" l="1"/>
  <c r="K111" i="5" s="1"/>
  <c r="N111" i="5" s="1"/>
  <c r="D111" i="5"/>
  <c r="C111" i="5" s="1"/>
  <c r="F111" i="5" s="1"/>
  <c r="L112" i="5" l="1"/>
  <c r="K112" i="5" s="1"/>
  <c r="N112" i="5" s="1"/>
  <c r="D112" i="5"/>
  <c r="C112" i="5" s="1"/>
  <c r="F112" i="5" s="1"/>
  <c r="L113" i="5" l="1"/>
  <c r="K113" i="5" s="1"/>
  <c r="N113" i="5" s="1"/>
  <c r="D113" i="5"/>
  <c r="C113" i="5" s="1"/>
  <c r="F113" i="5" s="1"/>
  <c r="L114" i="5" l="1"/>
  <c r="K114" i="5" s="1"/>
  <c r="N114" i="5" s="1"/>
  <c r="D114" i="5"/>
  <c r="C114" i="5" s="1"/>
  <c r="F114" i="5" s="1"/>
  <c r="L115" i="5" l="1"/>
  <c r="K115" i="5" s="1"/>
  <c r="N115" i="5" s="1"/>
  <c r="D115" i="5"/>
  <c r="C115" i="5" s="1"/>
  <c r="F115" i="5" s="1"/>
  <c r="L116" i="5" l="1"/>
  <c r="K116" i="5" s="1"/>
  <c r="N116" i="5" s="1"/>
  <c r="D116" i="5"/>
  <c r="C116" i="5" s="1"/>
  <c r="F116" i="5" s="1"/>
  <c r="L117" i="5" l="1"/>
  <c r="K117" i="5" s="1"/>
  <c r="N117" i="5" s="1"/>
  <c r="D117" i="5"/>
  <c r="C117" i="5" s="1"/>
  <c r="F117" i="5" s="1"/>
  <c r="L118" i="5" l="1"/>
  <c r="K118" i="5" s="1"/>
  <c r="N118" i="5" s="1"/>
  <c r="D118" i="5"/>
  <c r="C118" i="5" s="1"/>
  <c r="F118" i="5" s="1"/>
  <c r="L119" i="5" l="1"/>
  <c r="K119" i="5" s="1"/>
  <c r="N119" i="5" s="1"/>
  <c r="D119" i="5"/>
  <c r="C119" i="5" s="1"/>
  <c r="F119" i="5" s="1"/>
  <c r="L120" i="5" l="1"/>
  <c r="K120" i="5" s="1"/>
  <c r="N120" i="5" s="1"/>
  <c r="D120" i="5"/>
  <c r="C120" i="5" s="1"/>
  <c r="F120" i="5" s="1"/>
  <c r="L121" i="5" l="1"/>
  <c r="K121" i="5" s="1"/>
  <c r="N121" i="5" s="1"/>
  <c r="D121" i="5"/>
  <c r="C121" i="5" s="1"/>
  <c r="F121" i="5" s="1"/>
  <c r="L122" i="5" l="1"/>
  <c r="K122" i="5" s="1"/>
  <c r="N122" i="5" s="1"/>
  <c r="D122" i="5"/>
  <c r="C122" i="5" s="1"/>
  <c r="F122" i="5" s="1"/>
  <c r="L123" i="5" l="1"/>
  <c r="K123" i="5" s="1"/>
  <c r="N123" i="5" s="1"/>
  <c r="D123" i="5"/>
  <c r="C123" i="5" s="1"/>
  <c r="F123" i="5" s="1"/>
  <c r="L124" i="5" l="1"/>
  <c r="K124" i="5" s="1"/>
  <c r="N124" i="5" s="1"/>
  <c r="D124" i="5"/>
  <c r="C124" i="5" s="1"/>
  <c r="F124" i="5" s="1"/>
  <c r="L125" i="5" l="1"/>
  <c r="K125" i="5" s="1"/>
  <c r="N125" i="5" s="1"/>
  <c r="D125" i="5"/>
  <c r="C125" i="5" s="1"/>
  <c r="F125" i="5" s="1"/>
  <c r="L126" i="5" l="1"/>
  <c r="K126" i="5" s="1"/>
  <c r="N126" i="5" s="1"/>
  <c r="D126" i="5"/>
  <c r="C126" i="5" s="1"/>
  <c r="F126" i="5" s="1"/>
  <c r="L127" i="5" l="1"/>
  <c r="K127" i="5" s="1"/>
  <c r="N127" i="5" s="1"/>
  <c r="D127" i="5"/>
  <c r="C127" i="5" s="1"/>
  <c r="F127" i="5" s="1"/>
  <c r="L128" i="5" l="1"/>
  <c r="K128" i="5" s="1"/>
  <c r="N128" i="5" s="1"/>
  <c r="D128" i="5"/>
  <c r="C128" i="5" s="1"/>
  <c r="F128" i="5" s="1"/>
  <c r="L129" i="5" l="1"/>
  <c r="K129" i="5" s="1"/>
  <c r="N129" i="5" s="1"/>
  <c r="D129" i="5"/>
  <c r="C129" i="5" s="1"/>
  <c r="F129" i="5" s="1"/>
  <c r="L130" i="5" l="1"/>
  <c r="K130" i="5" s="1"/>
  <c r="N130" i="5" s="1"/>
  <c r="D130" i="5"/>
  <c r="C130" i="5" s="1"/>
  <c r="F130" i="5" s="1"/>
  <c r="L131" i="5" l="1"/>
  <c r="K131" i="5" s="1"/>
  <c r="N131" i="5" s="1"/>
  <c r="D131" i="5"/>
  <c r="C131" i="5" s="1"/>
  <c r="F131" i="5" s="1"/>
  <c r="L132" i="5" l="1"/>
  <c r="K132" i="5" s="1"/>
  <c r="N132" i="5" s="1"/>
  <c r="D132" i="5"/>
  <c r="C132" i="5" s="1"/>
  <c r="F132" i="5" s="1"/>
  <c r="L133" i="5" l="1"/>
  <c r="K133" i="5" s="1"/>
  <c r="N133" i="5" s="1"/>
  <c r="D133" i="5"/>
  <c r="C133" i="5" s="1"/>
  <c r="F133" i="5" s="1"/>
  <c r="L134" i="5" l="1"/>
  <c r="K134" i="5" s="1"/>
  <c r="N134" i="5" s="1"/>
  <c r="D134" i="5"/>
  <c r="C134" i="5" s="1"/>
  <c r="F134" i="5" s="1"/>
  <c r="L135" i="5" l="1"/>
  <c r="K135" i="5" s="1"/>
  <c r="N135" i="5" s="1"/>
  <c r="D135" i="5"/>
  <c r="C135" i="5" s="1"/>
  <c r="F135" i="5" s="1"/>
  <c r="L136" i="5" l="1"/>
  <c r="K136" i="5" s="1"/>
  <c r="N136" i="5" s="1"/>
  <c r="D136" i="5"/>
  <c r="C136" i="5" s="1"/>
  <c r="F136" i="5" s="1"/>
  <c r="L137" i="5" l="1"/>
  <c r="K137" i="5" s="1"/>
  <c r="N137" i="5" s="1"/>
  <c r="D137" i="5"/>
  <c r="C137" i="5" s="1"/>
  <c r="F137" i="5" s="1"/>
  <c r="L138" i="5" l="1"/>
  <c r="K138" i="5" s="1"/>
  <c r="N138" i="5" s="1"/>
  <c r="D138" i="5"/>
  <c r="C138" i="5" s="1"/>
  <c r="F138" i="5" s="1"/>
  <c r="L139" i="5" l="1"/>
  <c r="K139" i="5" s="1"/>
  <c r="N139" i="5" s="1"/>
  <c r="D139" i="5"/>
  <c r="C139" i="5" s="1"/>
  <c r="F139" i="5" s="1"/>
  <c r="L140" i="5" l="1"/>
  <c r="K140" i="5" s="1"/>
  <c r="N140" i="5" s="1"/>
  <c r="D140" i="5"/>
  <c r="C140" i="5" s="1"/>
  <c r="F140" i="5" s="1"/>
  <c r="L141" i="5" l="1"/>
  <c r="K141" i="5" s="1"/>
  <c r="N141" i="5" s="1"/>
  <c r="D141" i="5"/>
  <c r="C141" i="5" s="1"/>
  <c r="F141" i="5" s="1"/>
  <c r="L142" i="5" l="1"/>
  <c r="K142" i="5" s="1"/>
  <c r="N142" i="5" s="1"/>
  <c r="D142" i="5"/>
  <c r="C142" i="5" s="1"/>
  <c r="F142" i="5" s="1"/>
  <c r="L143" i="5" l="1"/>
  <c r="K143" i="5" s="1"/>
  <c r="N143" i="5" s="1"/>
  <c r="D143" i="5"/>
  <c r="C143" i="5" s="1"/>
  <c r="F143" i="5" s="1"/>
  <c r="L144" i="5" l="1"/>
  <c r="K144" i="5" s="1"/>
  <c r="N144" i="5" s="1"/>
  <c r="D144" i="5"/>
  <c r="C144" i="5" s="1"/>
  <c r="F144" i="5" s="1"/>
  <c r="L145" i="5" l="1"/>
  <c r="K145" i="5" s="1"/>
  <c r="N145" i="5" s="1"/>
  <c r="D145" i="5"/>
  <c r="C145" i="5" s="1"/>
  <c r="F145" i="5" s="1"/>
  <c r="L146" i="5" l="1"/>
  <c r="K146" i="5" s="1"/>
  <c r="N146" i="5" s="1"/>
  <c r="D146" i="5"/>
  <c r="C146" i="5" s="1"/>
  <c r="F146" i="5" s="1"/>
  <c r="L147" i="5" l="1"/>
  <c r="K147" i="5" s="1"/>
  <c r="N147" i="5" s="1"/>
  <c r="D147" i="5"/>
  <c r="C147" i="5" s="1"/>
  <c r="F147" i="5" s="1"/>
  <c r="L148" i="5" l="1"/>
  <c r="K148" i="5" s="1"/>
  <c r="N148" i="5" s="1"/>
  <c r="D148" i="5"/>
  <c r="C148" i="5" s="1"/>
  <c r="F148" i="5" s="1"/>
  <c r="L149" i="5" l="1"/>
  <c r="K149" i="5" s="1"/>
  <c r="N149" i="5" s="1"/>
  <c r="D149" i="5"/>
  <c r="C149" i="5" s="1"/>
  <c r="F149" i="5" s="1"/>
  <c r="L150" i="5" l="1"/>
  <c r="K150" i="5" s="1"/>
  <c r="N150" i="5" s="1"/>
  <c r="D150" i="5"/>
  <c r="C150" i="5" s="1"/>
  <c r="F150" i="5" s="1"/>
  <c r="L151" i="5" l="1"/>
  <c r="K151" i="5" s="1"/>
  <c r="N151" i="5" s="1"/>
  <c r="D151" i="5"/>
  <c r="C151" i="5" s="1"/>
  <c r="F151" i="5" s="1"/>
  <c r="L152" i="5" l="1"/>
  <c r="K152" i="5" s="1"/>
  <c r="N152" i="5" s="1"/>
  <c r="D152" i="5"/>
  <c r="C152" i="5" s="1"/>
  <c r="F152" i="5" s="1"/>
  <c r="L153" i="5" l="1"/>
  <c r="K153" i="5" s="1"/>
  <c r="N153" i="5" s="1"/>
  <c r="D153" i="5"/>
  <c r="C153" i="5" s="1"/>
  <c r="F153" i="5" s="1"/>
  <c r="L154" i="5" l="1"/>
  <c r="K154" i="5" s="1"/>
  <c r="N154" i="5" s="1"/>
  <c r="D154" i="5"/>
  <c r="C154" i="5" s="1"/>
  <c r="F154" i="5" s="1"/>
  <c r="L155" i="5" l="1"/>
  <c r="K155" i="5" s="1"/>
  <c r="N155" i="5" s="1"/>
  <c r="D155" i="5"/>
  <c r="C155" i="5" s="1"/>
  <c r="F155" i="5" s="1"/>
  <c r="L156" i="5" l="1"/>
  <c r="K156" i="5" s="1"/>
  <c r="N156" i="5" s="1"/>
  <c r="D156" i="5"/>
  <c r="C156" i="5" s="1"/>
  <c r="F156" i="5" s="1"/>
  <c r="L157" i="5" l="1"/>
  <c r="K157" i="5" s="1"/>
  <c r="N157" i="5" s="1"/>
  <c r="D157" i="5"/>
  <c r="C157" i="5" s="1"/>
  <c r="F157" i="5" s="1"/>
  <c r="L158" i="5" l="1"/>
  <c r="K158" i="5" s="1"/>
  <c r="N158" i="5" s="1"/>
  <c r="D158" i="5"/>
  <c r="C158" i="5" s="1"/>
  <c r="F158" i="5" s="1"/>
  <c r="L159" i="5" l="1"/>
  <c r="K159" i="5" s="1"/>
  <c r="N159" i="5" s="1"/>
  <c r="D159" i="5"/>
  <c r="C159" i="5" s="1"/>
  <c r="F159" i="5" s="1"/>
  <c r="L160" i="5" l="1"/>
  <c r="K160" i="5" s="1"/>
  <c r="N160" i="5" s="1"/>
  <c r="D160" i="5"/>
  <c r="C160" i="5" s="1"/>
  <c r="F160" i="5" s="1"/>
  <c r="L161" i="5" l="1"/>
  <c r="K161" i="5" s="1"/>
  <c r="N161" i="5" s="1"/>
  <c r="D161" i="5"/>
  <c r="C161" i="5" s="1"/>
  <c r="F161" i="5" s="1"/>
  <c r="L162" i="5" l="1"/>
  <c r="K162" i="5" s="1"/>
  <c r="N162" i="5" s="1"/>
  <c r="D162" i="5"/>
  <c r="C162" i="5" s="1"/>
  <c r="F162" i="5" s="1"/>
  <c r="L163" i="5" l="1"/>
  <c r="K163" i="5" s="1"/>
  <c r="N163" i="5" s="1"/>
  <c r="D163" i="5"/>
  <c r="C163" i="5" s="1"/>
  <c r="F163" i="5" s="1"/>
  <c r="L164" i="5" l="1"/>
  <c r="K164" i="5" s="1"/>
  <c r="N164" i="5" s="1"/>
  <c r="D164" i="5"/>
  <c r="C164" i="5" s="1"/>
  <c r="F164" i="5" s="1"/>
  <c r="L165" i="5" l="1"/>
  <c r="K165" i="5" s="1"/>
  <c r="N165" i="5" s="1"/>
  <c r="D165" i="5"/>
  <c r="C165" i="5" s="1"/>
  <c r="F165" i="5" s="1"/>
  <c r="L166" i="5" l="1"/>
  <c r="K166" i="5" s="1"/>
  <c r="N166" i="5" s="1"/>
  <c r="D166" i="5"/>
  <c r="C166" i="5" s="1"/>
  <c r="F166" i="5" s="1"/>
  <c r="L167" i="5" l="1"/>
  <c r="K167" i="5" s="1"/>
  <c r="N167" i="5" s="1"/>
  <c r="D167" i="5"/>
  <c r="C167" i="5" s="1"/>
  <c r="F167" i="5" s="1"/>
  <c r="L168" i="5" l="1"/>
  <c r="K168" i="5" s="1"/>
  <c r="N168" i="5" s="1"/>
  <c r="D168" i="5"/>
  <c r="C168" i="5" s="1"/>
  <c r="F168" i="5" s="1"/>
  <c r="L169" i="5" l="1"/>
  <c r="K169" i="5" s="1"/>
  <c r="N169" i="5" s="1"/>
  <c r="D169" i="5"/>
  <c r="C169" i="5" s="1"/>
  <c r="F169" i="5" s="1"/>
  <c r="L170" i="5" l="1"/>
  <c r="K170" i="5" s="1"/>
  <c r="N170" i="5" s="1"/>
  <c r="D170" i="5"/>
  <c r="C170" i="5" s="1"/>
  <c r="F170" i="5" s="1"/>
  <c r="L171" i="5" l="1"/>
  <c r="K171" i="5" s="1"/>
  <c r="N171" i="5" s="1"/>
  <c r="D171" i="5"/>
  <c r="C171" i="5" s="1"/>
  <c r="F171" i="5" s="1"/>
  <c r="L172" i="5" l="1"/>
  <c r="K172" i="5" s="1"/>
  <c r="N172" i="5" s="1"/>
  <c r="D172" i="5"/>
  <c r="C172" i="5" s="1"/>
  <c r="F172" i="5" s="1"/>
  <c r="L173" i="5" l="1"/>
  <c r="K173" i="5" s="1"/>
  <c r="N173" i="5" s="1"/>
  <c r="D173" i="5"/>
  <c r="C173" i="5" s="1"/>
  <c r="F173" i="5" s="1"/>
  <c r="L174" i="5" l="1"/>
  <c r="K174" i="5" s="1"/>
  <c r="N174" i="5" s="1"/>
  <c r="D174" i="5"/>
  <c r="C174" i="5" s="1"/>
  <c r="F174" i="5" s="1"/>
  <c r="L175" i="5" l="1"/>
  <c r="K175" i="5" s="1"/>
  <c r="N175" i="5" s="1"/>
  <c r="D175" i="5"/>
  <c r="C175" i="5" s="1"/>
  <c r="F175" i="5" s="1"/>
  <c r="L176" i="5" l="1"/>
  <c r="K176" i="5" s="1"/>
  <c r="N176" i="5" s="1"/>
  <c r="D176" i="5"/>
  <c r="C176" i="5" s="1"/>
  <c r="F176" i="5" s="1"/>
  <c r="L177" i="5" l="1"/>
  <c r="K177" i="5" s="1"/>
  <c r="N177" i="5" s="1"/>
  <c r="D177" i="5"/>
  <c r="C177" i="5" s="1"/>
  <c r="F177" i="5" s="1"/>
  <c r="L178" i="5" l="1"/>
  <c r="K178" i="5" s="1"/>
  <c r="N178" i="5" s="1"/>
  <c r="D178" i="5"/>
  <c r="C178" i="5" s="1"/>
  <c r="F178" i="5" s="1"/>
  <c r="L179" i="5" l="1"/>
  <c r="K179" i="5" s="1"/>
  <c r="N179" i="5" s="1"/>
  <c r="D179" i="5"/>
  <c r="C179" i="5" s="1"/>
  <c r="F179" i="5" s="1"/>
  <c r="L180" i="5" l="1"/>
  <c r="K180" i="5" s="1"/>
  <c r="N180" i="5" s="1"/>
  <c r="D180" i="5"/>
  <c r="C180" i="5" s="1"/>
  <c r="F180" i="5" s="1"/>
  <c r="L181" i="5" l="1"/>
  <c r="K181" i="5" s="1"/>
  <c r="N181" i="5" s="1"/>
  <c r="D181" i="5"/>
  <c r="C181" i="5" s="1"/>
  <c r="F181" i="5" s="1"/>
  <c r="L182" i="5" l="1"/>
  <c r="K182" i="5" s="1"/>
  <c r="N182" i="5" s="1"/>
  <c r="D182" i="5"/>
  <c r="C182" i="5" s="1"/>
  <c r="F182" i="5" s="1"/>
  <c r="L183" i="5" l="1"/>
  <c r="K183" i="5" s="1"/>
  <c r="N183" i="5" s="1"/>
  <c r="D183" i="5"/>
  <c r="C183" i="5" s="1"/>
  <c r="F183" i="5" s="1"/>
  <c r="L184" i="5" l="1"/>
  <c r="K184" i="5" s="1"/>
  <c r="N184" i="5" s="1"/>
  <c r="D184" i="5"/>
  <c r="C184" i="5" s="1"/>
  <c r="F184" i="5" s="1"/>
  <c r="L185" i="5" l="1"/>
  <c r="K185" i="5" s="1"/>
  <c r="N185" i="5" s="1"/>
  <c r="D185" i="5"/>
  <c r="C185" i="5" s="1"/>
  <c r="F185" i="5" s="1"/>
  <c r="L186" i="5" l="1"/>
  <c r="K186" i="5" s="1"/>
  <c r="N186" i="5" s="1"/>
  <c r="D186" i="5"/>
  <c r="C186" i="5" s="1"/>
  <c r="F186" i="5" s="1"/>
  <c r="L187" i="5" l="1"/>
  <c r="K187" i="5" s="1"/>
  <c r="N187" i="5" s="1"/>
  <c r="D187" i="5"/>
  <c r="C187" i="5" s="1"/>
  <c r="F187" i="5" s="1"/>
  <c r="L188" i="5" l="1"/>
  <c r="K188" i="5" s="1"/>
  <c r="N188" i="5" s="1"/>
  <c r="D188" i="5"/>
  <c r="C188" i="5" s="1"/>
  <c r="F188" i="5" s="1"/>
  <c r="L189" i="5" l="1"/>
  <c r="K189" i="5" s="1"/>
  <c r="N189" i="5" s="1"/>
  <c r="D189" i="5"/>
  <c r="C189" i="5" s="1"/>
  <c r="F189" i="5" s="1"/>
  <c r="L190" i="5" l="1"/>
  <c r="K190" i="5" s="1"/>
  <c r="N190" i="5" s="1"/>
  <c r="D190" i="5"/>
  <c r="C190" i="5" s="1"/>
  <c r="F190" i="5" s="1"/>
  <c r="L191" i="5" l="1"/>
  <c r="K191" i="5" s="1"/>
  <c r="N191" i="5" s="1"/>
  <c r="D191" i="5"/>
  <c r="C191" i="5" s="1"/>
  <c r="F191" i="5" s="1"/>
  <c r="L192" i="5" l="1"/>
  <c r="K192" i="5" s="1"/>
  <c r="N192" i="5" s="1"/>
  <c r="D192" i="5"/>
  <c r="C192" i="5" s="1"/>
  <c r="F192" i="5" s="1"/>
  <c r="L193" i="5" l="1"/>
  <c r="K193" i="5" s="1"/>
  <c r="N193" i="5" s="1"/>
  <c r="D193" i="5"/>
  <c r="C193" i="5" s="1"/>
  <c r="F193" i="5" s="1"/>
  <c r="L194" i="5" l="1"/>
  <c r="K194" i="5" s="1"/>
  <c r="N194" i="5" s="1"/>
  <c r="D194" i="5"/>
  <c r="C194" i="5" s="1"/>
  <c r="F194" i="5" s="1"/>
  <c r="L195" i="5" l="1"/>
  <c r="K195" i="5" s="1"/>
  <c r="N195" i="5" s="1"/>
  <c r="D195" i="5"/>
  <c r="C195" i="5" s="1"/>
  <c r="F195" i="5" s="1"/>
  <c r="L196" i="5" l="1"/>
  <c r="K196" i="5" s="1"/>
  <c r="N196" i="5" s="1"/>
  <c r="D196" i="5"/>
  <c r="C196" i="5" s="1"/>
  <c r="F196" i="5" s="1"/>
  <c r="L197" i="5" l="1"/>
  <c r="K197" i="5" s="1"/>
  <c r="N197" i="5" s="1"/>
  <c r="D197" i="5"/>
  <c r="C197" i="5" s="1"/>
  <c r="F197" i="5" s="1"/>
  <c r="L198" i="5" l="1"/>
  <c r="K198" i="5" s="1"/>
  <c r="N198" i="5" s="1"/>
  <c r="D198" i="5"/>
  <c r="C198" i="5" s="1"/>
  <c r="F198" i="5" s="1"/>
  <c r="L199" i="5" l="1"/>
  <c r="K199" i="5" s="1"/>
  <c r="N199" i="5" s="1"/>
  <c r="D199" i="5"/>
  <c r="C199" i="5" s="1"/>
  <c r="F199" i="5" s="1"/>
  <c r="L200" i="5" l="1"/>
  <c r="K200" i="5" s="1"/>
  <c r="N200" i="5" s="1"/>
  <c r="D200" i="5"/>
  <c r="C200" i="5" s="1"/>
  <c r="F200" i="5" s="1"/>
  <c r="L201" i="5" l="1"/>
  <c r="K201" i="5" s="1"/>
  <c r="N201" i="5" s="1"/>
  <c r="D201" i="5"/>
  <c r="C201" i="5" s="1"/>
  <c r="F201" i="5" s="1"/>
  <c r="L202" i="5" l="1"/>
  <c r="K202" i="5" s="1"/>
  <c r="N202" i="5" s="1"/>
  <c r="D202" i="5"/>
  <c r="C202" i="5" s="1"/>
  <c r="F202" i="5" s="1"/>
  <c r="L203" i="5" l="1"/>
  <c r="K203" i="5" s="1"/>
  <c r="N203" i="5" s="1"/>
  <c r="D203" i="5"/>
  <c r="C203" i="5" s="1"/>
  <c r="F203" i="5" s="1"/>
  <c r="L204" i="5" l="1"/>
  <c r="K204" i="5" s="1"/>
  <c r="N204" i="5" s="1"/>
  <c r="D204" i="5"/>
  <c r="C204" i="5" s="1"/>
  <c r="F204" i="5" s="1"/>
  <c r="L205" i="5" l="1"/>
  <c r="K205" i="5" s="1"/>
  <c r="N205" i="5" s="1"/>
  <c r="D205" i="5"/>
  <c r="C205" i="5" s="1"/>
  <c r="F205" i="5" s="1"/>
  <c r="L206" i="5" l="1"/>
  <c r="K206" i="5" s="1"/>
  <c r="N206" i="5" s="1"/>
  <c r="D206" i="5"/>
  <c r="C206" i="5" s="1"/>
  <c r="F206" i="5" s="1"/>
  <c r="L207" i="5" l="1"/>
  <c r="K207" i="5" s="1"/>
  <c r="N207" i="5" s="1"/>
  <c r="D207" i="5"/>
  <c r="C207" i="5" s="1"/>
  <c r="F207" i="5" s="1"/>
  <c r="L208" i="5" l="1"/>
  <c r="K208" i="5" s="1"/>
  <c r="N208" i="5" s="1"/>
  <c r="D208" i="5"/>
  <c r="C208" i="5" s="1"/>
  <c r="F208" i="5" s="1"/>
  <c r="L209" i="5" l="1"/>
  <c r="K209" i="5" s="1"/>
  <c r="N209" i="5" s="1"/>
  <c r="D209" i="5"/>
  <c r="C209" i="5" s="1"/>
  <c r="F209" i="5" s="1"/>
  <c r="L210" i="5" l="1"/>
  <c r="K210" i="5" s="1"/>
  <c r="N210" i="5" s="1"/>
  <c r="D210" i="5"/>
  <c r="C210" i="5" s="1"/>
  <c r="F210" i="5" s="1"/>
  <c r="L211" i="5" l="1"/>
  <c r="K211" i="5" s="1"/>
  <c r="N211" i="5" s="1"/>
  <c r="D211" i="5"/>
  <c r="C211" i="5" s="1"/>
  <c r="F211" i="5" s="1"/>
  <c r="L212" i="5" l="1"/>
  <c r="K212" i="5" s="1"/>
  <c r="N212" i="5" s="1"/>
  <c r="D212" i="5"/>
  <c r="C212" i="5" s="1"/>
  <c r="F212" i="5" s="1"/>
  <c r="L213" i="5" l="1"/>
  <c r="K213" i="5" s="1"/>
  <c r="N213" i="5" s="1"/>
  <c r="D213" i="5"/>
  <c r="C213" i="5" s="1"/>
  <c r="F213" i="5" s="1"/>
  <c r="L214" i="5" l="1"/>
  <c r="K214" i="5" s="1"/>
  <c r="N214" i="5" s="1"/>
  <c r="D214" i="5"/>
  <c r="C214" i="5" s="1"/>
  <c r="F214" i="5" s="1"/>
  <c r="L215" i="5" l="1"/>
  <c r="K215" i="5" s="1"/>
  <c r="N215" i="5" s="1"/>
  <c r="D215" i="5"/>
  <c r="C215" i="5" s="1"/>
  <c r="F215" i="5" s="1"/>
  <c r="L216" i="5" l="1"/>
  <c r="K216" i="5" s="1"/>
  <c r="N216" i="5" s="1"/>
  <c r="D216" i="5"/>
  <c r="C216" i="5" s="1"/>
  <c r="F216" i="5" s="1"/>
  <c r="L217" i="5" l="1"/>
  <c r="K217" i="5" s="1"/>
  <c r="N217" i="5" s="1"/>
  <c r="D217" i="5"/>
  <c r="C217" i="5" s="1"/>
  <c r="F217" i="5" s="1"/>
  <c r="L218" i="5" l="1"/>
  <c r="K218" i="5" s="1"/>
  <c r="N218" i="5" s="1"/>
  <c r="D218" i="5"/>
  <c r="C218" i="5" s="1"/>
  <c r="F218" i="5" s="1"/>
  <c r="L219" i="5" l="1"/>
  <c r="K219" i="5" s="1"/>
  <c r="N219" i="5" s="1"/>
  <c r="D219" i="5"/>
  <c r="C219" i="5" s="1"/>
  <c r="F219" i="5" s="1"/>
  <c r="L220" i="5" l="1"/>
  <c r="K220" i="5" s="1"/>
  <c r="N220" i="5" s="1"/>
  <c r="D220" i="5"/>
  <c r="C220" i="5" s="1"/>
  <c r="F220" i="5" s="1"/>
  <c r="L221" i="5" l="1"/>
  <c r="K221" i="5" s="1"/>
  <c r="N221" i="5" s="1"/>
  <c r="D221" i="5"/>
  <c r="C221" i="5" s="1"/>
  <c r="F221" i="5" s="1"/>
  <c r="L222" i="5" l="1"/>
  <c r="K222" i="5" s="1"/>
  <c r="N222" i="5" s="1"/>
  <c r="D222" i="5"/>
  <c r="C222" i="5" s="1"/>
  <c r="F222" i="5" s="1"/>
  <c r="L223" i="5" l="1"/>
  <c r="K223" i="5" s="1"/>
  <c r="N223" i="5" s="1"/>
  <c r="D223" i="5"/>
  <c r="C223" i="5" s="1"/>
  <c r="F223" i="5" s="1"/>
  <c r="L224" i="5" l="1"/>
  <c r="K224" i="5" s="1"/>
  <c r="N224" i="5" s="1"/>
  <c r="D224" i="5"/>
  <c r="C224" i="5" s="1"/>
  <c r="F224" i="5" s="1"/>
  <c r="L225" i="5" l="1"/>
  <c r="K225" i="5" s="1"/>
  <c r="N225" i="5" s="1"/>
  <c r="D225" i="5"/>
  <c r="C225" i="5" s="1"/>
  <c r="F225" i="5" s="1"/>
  <c r="L226" i="5" l="1"/>
  <c r="K226" i="5" s="1"/>
  <c r="N226" i="5" s="1"/>
  <c r="D226" i="5"/>
  <c r="C226" i="5" s="1"/>
  <c r="F226" i="5" s="1"/>
  <c r="L227" i="5" l="1"/>
  <c r="K227" i="5" s="1"/>
  <c r="N227" i="5" s="1"/>
  <c r="D227" i="5"/>
  <c r="C227" i="5" s="1"/>
  <c r="F227" i="5" s="1"/>
  <c r="L228" i="5" l="1"/>
  <c r="K228" i="5" s="1"/>
  <c r="N228" i="5" s="1"/>
  <c r="D228" i="5"/>
  <c r="C228" i="5" s="1"/>
  <c r="F228" i="5" s="1"/>
  <c r="L229" i="5" l="1"/>
  <c r="K229" i="5" s="1"/>
  <c r="N229" i="5" s="1"/>
  <c r="D229" i="5"/>
  <c r="C229" i="5" s="1"/>
  <c r="F229" i="5" s="1"/>
  <c r="L230" i="5" l="1"/>
  <c r="K230" i="5" s="1"/>
  <c r="N230" i="5" s="1"/>
  <c r="D230" i="5"/>
  <c r="C230" i="5" s="1"/>
  <c r="F230" i="5" s="1"/>
  <c r="L231" i="5" l="1"/>
  <c r="K231" i="5" s="1"/>
  <c r="N231" i="5" s="1"/>
  <c r="D231" i="5"/>
  <c r="C231" i="5" s="1"/>
  <c r="F231" i="5" s="1"/>
  <c r="L232" i="5" l="1"/>
  <c r="K232" i="5" s="1"/>
  <c r="N232" i="5" s="1"/>
  <c r="D232" i="5"/>
  <c r="C232" i="5" s="1"/>
  <c r="F232" i="5" s="1"/>
  <c r="L233" i="5" l="1"/>
  <c r="K233" i="5" s="1"/>
  <c r="N233" i="5" s="1"/>
  <c r="D233" i="5"/>
  <c r="C233" i="5" s="1"/>
  <c r="F233" i="5" s="1"/>
  <c r="L234" i="5" l="1"/>
  <c r="K234" i="5" s="1"/>
  <c r="N234" i="5" s="1"/>
  <c r="D234" i="5"/>
  <c r="C234" i="5" s="1"/>
  <c r="F234" i="5" s="1"/>
  <c r="L235" i="5" l="1"/>
  <c r="K235" i="5" s="1"/>
  <c r="N235" i="5" s="1"/>
  <c r="D235" i="5"/>
  <c r="C235" i="5" s="1"/>
  <c r="F235" i="5" s="1"/>
  <c r="L236" i="5" l="1"/>
  <c r="K236" i="5" s="1"/>
  <c r="N236" i="5" s="1"/>
  <c r="D236" i="5"/>
  <c r="C236" i="5" s="1"/>
  <c r="F236" i="5" s="1"/>
  <c r="L237" i="5" l="1"/>
  <c r="K237" i="5" s="1"/>
  <c r="N237" i="5" s="1"/>
  <c r="D237" i="5"/>
  <c r="C237" i="5" s="1"/>
  <c r="F237" i="5" s="1"/>
  <c r="L238" i="5" l="1"/>
  <c r="K238" i="5" s="1"/>
  <c r="N238" i="5" s="1"/>
  <c r="D238" i="5"/>
  <c r="C238" i="5" s="1"/>
  <c r="F238" i="5" s="1"/>
  <c r="L239" i="5" l="1"/>
  <c r="K239" i="5" s="1"/>
  <c r="N239" i="5" s="1"/>
  <c r="D239" i="5"/>
  <c r="C239" i="5" s="1"/>
  <c r="F239" i="5" s="1"/>
  <c r="L240" i="5" l="1"/>
  <c r="K240" i="5" s="1"/>
  <c r="N240" i="5" s="1"/>
  <c r="D240" i="5"/>
  <c r="C240" i="5" s="1"/>
  <c r="F240" i="5" s="1"/>
  <c r="L241" i="5" l="1"/>
  <c r="K241" i="5" s="1"/>
  <c r="N241" i="5" s="1"/>
  <c r="D241" i="5"/>
  <c r="C241" i="5" s="1"/>
  <c r="F241" i="5" s="1"/>
  <c r="L242" i="5" l="1"/>
  <c r="K242" i="5" s="1"/>
  <c r="N242" i="5" s="1"/>
  <c r="D242" i="5"/>
  <c r="C242" i="5" s="1"/>
  <c r="F242" i="5" s="1"/>
  <c r="L243" i="5" l="1"/>
  <c r="K243" i="5" s="1"/>
  <c r="N243" i="5" s="1"/>
  <c r="D243" i="5"/>
  <c r="C243" i="5" s="1"/>
  <c r="F243" i="5" s="1"/>
  <c r="L244" i="5" l="1"/>
  <c r="K244" i="5" s="1"/>
  <c r="N244" i="5" s="1"/>
  <c r="D244" i="5"/>
  <c r="C244" i="5" s="1"/>
  <c r="F244" i="5" s="1"/>
  <c r="L245" i="5" l="1"/>
  <c r="K245" i="5" s="1"/>
  <c r="N245" i="5" s="1"/>
  <c r="D245" i="5"/>
  <c r="C245" i="5" s="1"/>
  <c r="F245" i="5" s="1"/>
  <c r="L246" i="5" l="1"/>
  <c r="K246" i="5" s="1"/>
  <c r="N246" i="5" s="1"/>
  <c r="D246" i="5"/>
  <c r="C246" i="5" s="1"/>
  <c r="F246" i="5" s="1"/>
  <c r="L247" i="5" l="1"/>
  <c r="K247" i="5" s="1"/>
  <c r="N247" i="5" s="1"/>
  <c r="D247" i="5"/>
  <c r="C247" i="5" s="1"/>
  <c r="F247" i="5" s="1"/>
  <c r="L248" i="5" l="1"/>
  <c r="K248" i="5" s="1"/>
  <c r="N248" i="5" s="1"/>
  <c r="D248" i="5"/>
  <c r="C248" i="5" s="1"/>
  <c r="F248" i="5" s="1"/>
  <c r="L249" i="5" l="1"/>
  <c r="K249" i="5" s="1"/>
  <c r="N249" i="5" s="1"/>
  <c r="D249" i="5"/>
  <c r="C249" i="5" s="1"/>
  <c r="F249" i="5" s="1"/>
  <c r="L250" i="5" l="1"/>
  <c r="K250" i="5" s="1"/>
  <c r="N250" i="5" s="1"/>
  <c r="D250" i="5"/>
  <c r="C250" i="5" s="1"/>
  <c r="F250" i="5" s="1"/>
  <c r="L251" i="5" l="1"/>
  <c r="K251" i="5" s="1"/>
  <c r="N251" i="5" s="1"/>
  <c r="D251" i="5"/>
  <c r="C251" i="5" s="1"/>
  <c r="F251" i="5" s="1"/>
  <c r="L252" i="5" l="1"/>
  <c r="K252" i="5" s="1"/>
  <c r="N252" i="5" s="1"/>
  <c r="D252" i="5"/>
  <c r="C252" i="5" s="1"/>
  <c r="F252" i="5" s="1"/>
  <c r="L253" i="5" l="1"/>
  <c r="K253" i="5" s="1"/>
  <c r="N253" i="5" s="1"/>
  <c r="D253" i="5"/>
  <c r="C253" i="5" l="1"/>
  <c r="F253" i="5" s="1"/>
  <c r="D255" i="5"/>
  <c r="L254" i="5"/>
  <c r="K254" i="5" s="1"/>
  <c r="N254" i="5" s="1"/>
  <c r="L255" i="5" l="1"/>
  <c r="K255" i="5" s="1"/>
  <c r="N255" i="5" s="1"/>
  <c r="L256" i="5" l="1"/>
  <c r="K256" i="5" s="1"/>
  <c r="N256" i="5" s="1"/>
  <c r="L257" i="5" l="1"/>
  <c r="K257" i="5" s="1"/>
  <c r="N257" i="5" s="1"/>
  <c r="L258" i="5" l="1"/>
  <c r="K258" i="5" s="1"/>
  <c r="N258" i="5" s="1"/>
  <c r="L259" i="5" l="1"/>
  <c r="K259" i="5" s="1"/>
  <c r="N259" i="5" s="1"/>
  <c r="L260" i="5" l="1"/>
  <c r="K260" i="5" s="1"/>
  <c r="N260" i="5" s="1"/>
  <c r="L261" i="5" l="1"/>
  <c r="K261" i="5" s="1"/>
  <c r="N261" i="5" s="1"/>
  <c r="L262" i="5" l="1"/>
  <c r="K262" i="5" s="1"/>
  <c r="N262" i="5" s="1"/>
  <c r="L263" i="5" l="1"/>
  <c r="K263" i="5" s="1"/>
  <c r="N263" i="5" s="1"/>
  <c r="L264" i="5" l="1"/>
  <c r="K264" i="5" s="1"/>
  <c r="N264" i="5" s="1"/>
  <c r="L265" i="5" l="1"/>
  <c r="K265" i="5" s="1"/>
  <c r="N265" i="5" s="1"/>
  <c r="L266" i="5" l="1"/>
  <c r="K266" i="5" s="1"/>
  <c r="N266" i="5" s="1"/>
  <c r="L267" i="5" l="1"/>
  <c r="K267" i="5" s="1"/>
  <c r="N267" i="5" s="1"/>
  <c r="L268" i="5" l="1"/>
  <c r="K268" i="5" l="1"/>
  <c r="N268" i="5" s="1"/>
  <c r="L270" i="5"/>
</calcChain>
</file>

<file path=xl/sharedStrings.xml><?xml version="1.0" encoding="utf-8"?>
<sst xmlns="http://schemas.openxmlformats.org/spreadsheetml/2006/main" count="20" uniqueCount="10">
  <si>
    <t>อัตราดอกเบี้ย</t>
  </si>
  <si>
    <t>ชำระเงินต้น</t>
  </si>
  <si>
    <t>ชำระดอกเบี้ย</t>
  </si>
  <si>
    <t>ผ่อนหมด</t>
  </si>
  <si>
    <t>งวดที่</t>
  </si>
  <si>
    <t>ยอดชำระ</t>
  </si>
  <si>
    <t>ยอดหนี้คงเหลือ</t>
  </si>
  <si>
    <t>วงเงินกู้</t>
  </si>
  <si>
    <t>MLR=6.875%</t>
  </si>
  <si>
    <t>รวมดอกเบี้ยที่ชำระทั้งหมด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</si>
</sst>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%"/>
  </numFmts>
  <fonts count="1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b/>
      <sz val="14"/>
      <color theme="0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20"/>
      <color rgb="FFFF0000"/>
      <name val="Tahoma"/>
      <family val="2"/>
      <charset val="222"/>
      <scheme val="minor"/>
    </font>
    <font>
      <sz val="16"/>
      <color rgb="FF0000FF"/>
      <name val="Tahoma"/>
      <family val="2"/>
      <charset val="222"/>
      <scheme val="minor"/>
    </font>
    <font>
      <sz val="14"/>
      <color rgb="FF7030A0"/>
      <name val="Tahoma"/>
      <family val="2"/>
      <charset val="222"/>
      <scheme val="minor"/>
    </font>
    <font>
      <sz val="16"/>
      <color theme="7" tint="-0.499984740745262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6"/>
      <color rgb="FF0000FF"/>
      <name val="Tahoma"/>
      <family val="2"/>
      <scheme val="minor"/>
    </font>
    <font>
      <b/>
      <sz val="14"/>
      <color rgb="FFFF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87" fontId="3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0" fontId="3" fillId="2" borderId="2" xfId="0" applyFont="1" applyFill="1" applyBorder="1"/>
    <xf numFmtId="187" fontId="3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2" xfId="0" applyNumberFormat="1" applyFont="1" applyBorder="1"/>
    <xf numFmtId="3" fontId="5" fillId="2" borderId="2" xfId="0" applyNumberFormat="1" applyFont="1" applyFill="1" applyBorder="1"/>
    <xf numFmtId="0" fontId="6" fillId="0" borderId="0" xfId="0" applyFont="1" applyAlignment="1">
      <alignment vertical="center"/>
    </xf>
    <xf numFmtId="187" fontId="7" fillId="2" borderId="2" xfId="0" applyNumberFormat="1" applyFont="1" applyFill="1" applyBorder="1"/>
    <xf numFmtId="0" fontId="3" fillId="0" borderId="0" xfId="0" applyFont="1" applyBorder="1"/>
    <xf numFmtId="187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3" fillId="0" borderId="3" xfId="0" applyFont="1" applyBorder="1"/>
    <xf numFmtId="187" fontId="3" fillId="0" borderId="3" xfId="0" applyNumberFormat="1" applyFont="1" applyBorder="1"/>
    <xf numFmtId="4" fontId="3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" fontId="3" fillId="0" borderId="3" xfId="0" applyNumberFormat="1" applyFon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4" fontId="1" fillId="6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8" fillId="9" borderId="0" xfId="0" applyNumberFormat="1" applyFont="1" applyFill="1" applyBorder="1"/>
    <xf numFmtId="4" fontId="9" fillId="0" borderId="0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247650</xdr:rowOff>
    </xdr:from>
    <xdr:to>
      <xdr:col>6</xdr:col>
      <xdr:colOff>9525</xdr:colOff>
      <xdr:row>2</xdr:row>
      <xdr:rowOff>581025</xdr:rowOff>
    </xdr:to>
    <xdr:sp macro="" textlink="">
      <xdr:nvSpPr>
        <xdr:cNvPr id="6" name="TextBox 5"/>
        <xdr:cNvSpPr txBox="1"/>
      </xdr:nvSpPr>
      <xdr:spPr>
        <a:xfrm>
          <a:off x="38100" y="247650"/>
          <a:ext cx="668655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ตารางแสดงการผ่อนสินเชื่อบ้าน มีอัตราดอกเบี้ย</a:t>
          </a:r>
          <a:r>
            <a:rPr lang="en-US" sz="1800" b="1" baseline="0">
              <a:solidFill>
                <a:srgbClr val="FFC000"/>
              </a:solidFill>
            </a:rPr>
            <a:t> 0%</a:t>
          </a:r>
          <a:endParaRPr lang="th-TH" sz="1800" b="1">
            <a:solidFill>
              <a:srgbClr val="FFC000"/>
            </a:solidFill>
          </a:endParaRPr>
        </a:p>
      </xdr:txBody>
    </xdr:sp>
    <xdr:clientData/>
  </xdr:twoCellAnchor>
  <xdr:twoCellAnchor>
    <xdr:from>
      <xdr:col>8</xdr:col>
      <xdr:colOff>28575</xdr:colOff>
      <xdr:row>2</xdr:row>
      <xdr:rowOff>247650</xdr:rowOff>
    </xdr:from>
    <xdr:to>
      <xdr:col>14</xdr:col>
      <xdr:colOff>0</xdr:colOff>
      <xdr:row>2</xdr:row>
      <xdr:rowOff>581025</xdr:rowOff>
    </xdr:to>
    <xdr:sp macro="" textlink="">
      <xdr:nvSpPr>
        <xdr:cNvPr id="7" name="TextBox 6"/>
        <xdr:cNvSpPr txBox="1"/>
      </xdr:nvSpPr>
      <xdr:spPr>
        <a:xfrm>
          <a:off x="8115300" y="247650"/>
          <a:ext cx="668655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ตารางแสดงการผ่อนสินเชื่อบ้าน</a:t>
          </a:r>
          <a:r>
            <a:rPr lang="th-TH" sz="1800" b="1" baseline="0">
              <a:solidFill>
                <a:srgbClr val="FFC000"/>
              </a:solidFill>
            </a:rPr>
            <a:t> คิดดอกเบี้ยทุกงวด</a:t>
          </a:r>
          <a:endParaRPr lang="th-TH" sz="1800" b="1">
            <a:solidFill>
              <a:srgbClr val="FFC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152400</xdr:rowOff>
    </xdr:from>
    <xdr:to>
      <xdr:col>2</xdr:col>
      <xdr:colOff>446088</xdr:colOff>
      <xdr:row>1</xdr:row>
      <xdr:rowOff>565150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0"/>
          <a:ext cx="2103438" cy="84137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0</xdr:row>
      <xdr:rowOff>152400</xdr:rowOff>
    </xdr:from>
    <xdr:to>
      <xdr:col>10</xdr:col>
      <xdr:colOff>436563</xdr:colOff>
      <xdr:row>1</xdr:row>
      <xdr:rowOff>565150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152400"/>
          <a:ext cx="2103438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tabSelected="1" zoomScale="80" zoomScaleNormal="80" workbookViewId="0">
      <selection activeCell="P213" sqref="P213"/>
    </sheetView>
  </sheetViews>
  <sheetFormatPr defaultRowHeight="14.25" x14ac:dyDescent="0.2"/>
  <cols>
    <col min="1" max="1" width="7" bestFit="1" customWidth="1"/>
    <col min="2" max="2" width="15.75" bestFit="1" customWidth="1"/>
    <col min="3" max="3" width="20.875" bestFit="1" customWidth="1"/>
    <col min="4" max="4" width="19.5" style="34" bestFit="1" customWidth="1"/>
    <col min="5" max="5" width="11.25" bestFit="1" customWidth="1"/>
    <col min="6" max="6" width="19.25" bestFit="1" customWidth="1"/>
    <col min="7" max="7" width="10" bestFit="1" customWidth="1"/>
    <col min="9" max="9" width="7" bestFit="1" customWidth="1"/>
    <col min="10" max="10" width="15.75" bestFit="1" customWidth="1"/>
    <col min="11" max="11" width="20.875" bestFit="1" customWidth="1"/>
    <col min="12" max="12" width="19.5" style="34" bestFit="1" customWidth="1"/>
    <col min="13" max="13" width="11.25" bestFit="1" customWidth="1"/>
    <col min="14" max="14" width="17.75" bestFit="1" customWidth="1"/>
    <col min="15" max="15" width="10" bestFit="1" customWidth="1"/>
  </cols>
  <sheetData>
    <row r="1" spans="1:14" ht="33.75" customHeight="1" x14ac:dyDescent="0.2"/>
    <row r="2" spans="1:14" ht="54.75" customHeight="1" x14ac:dyDescent="0.2"/>
    <row r="3" spans="1:14" ht="60" customHeight="1" x14ac:dyDescent="0.2"/>
    <row r="4" spans="1:14" ht="24.75" customHeight="1" x14ac:dyDescent="0.2">
      <c r="A4" s="1"/>
      <c r="B4" s="21" t="s">
        <v>8</v>
      </c>
      <c r="C4" s="2"/>
      <c r="D4" s="35"/>
      <c r="E4" s="17" t="s">
        <v>7</v>
      </c>
      <c r="F4" s="18">
        <v>5300000</v>
      </c>
      <c r="I4" s="1"/>
      <c r="J4" s="21" t="s">
        <v>8</v>
      </c>
      <c r="K4" s="2"/>
      <c r="L4" s="35"/>
      <c r="M4" s="17" t="s">
        <v>7</v>
      </c>
      <c r="N4" s="18">
        <v>5300000</v>
      </c>
    </row>
    <row r="5" spans="1:14" ht="18.75" customHeight="1" x14ac:dyDescent="0.2">
      <c r="A5" s="1"/>
      <c r="B5" s="1"/>
      <c r="C5" s="2"/>
      <c r="D5" s="35"/>
      <c r="E5" s="1"/>
      <c r="F5" s="1"/>
      <c r="I5" s="1"/>
      <c r="J5" s="1"/>
      <c r="K5" s="2"/>
      <c r="L5" s="35"/>
      <c r="M5" s="1"/>
      <c r="N5" s="1"/>
    </row>
    <row r="6" spans="1:14" ht="18" x14ac:dyDescent="0.2">
      <c r="A6" s="3" t="s">
        <v>4</v>
      </c>
      <c r="B6" s="4" t="s">
        <v>0</v>
      </c>
      <c r="C6" s="5" t="s">
        <v>1</v>
      </c>
      <c r="D6" s="36" t="s">
        <v>2</v>
      </c>
      <c r="E6" s="6" t="s">
        <v>5</v>
      </c>
      <c r="F6" s="7" t="s">
        <v>6</v>
      </c>
      <c r="I6" s="3" t="s">
        <v>4</v>
      </c>
      <c r="J6" s="4" t="s">
        <v>0</v>
      </c>
      <c r="K6" s="5" t="s">
        <v>1</v>
      </c>
      <c r="L6" s="36" t="s">
        <v>2</v>
      </c>
      <c r="M6" s="6" t="s">
        <v>5</v>
      </c>
      <c r="N6" s="7" t="s">
        <v>6</v>
      </c>
    </row>
    <row r="7" spans="1:14" s="8" customFormat="1" ht="19.5" x14ac:dyDescent="0.25">
      <c r="A7" s="9">
        <v>1</v>
      </c>
      <c r="B7" s="22">
        <v>0</v>
      </c>
      <c r="C7" s="11">
        <f>ROUND(E7-D7,2)</f>
        <v>35000</v>
      </c>
      <c r="D7" s="12">
        <f>ROUND((F4*B7),2)/365*30</f>
        <v>0</v>
      </c>
      <c r="E7" s="19">
        <v>35000</v>
      </c>
      <c r="F7" s="12">
        <f>ROUND(F4-C7,2)</f>
        <v>5265000</v>
      </c>
      <c r="I7" s="9">
        <v>1</v>
      </c>
      <c r="J7" s="10">
        <v>0.03</v>
      </c>
      <c r="K7" s="11">
        <f>ROUND(M7-L7,2)</f>
        <v>21931.51</v>
      </c>
      <c r="L7" s="12">
        <f>ROUND((N4*J7),2)/365*30</f>
        <v>13068.493150684932</v>
      </c>
      <c r="M7" s="19">
        <v>35000</v>
      </c>
      <c r="N7" s="12">
        <f>ROUND(N4-K7,2)</f>
        <v>5278068.49</v>
      </c>
    </row>
    <row r="8" spans="1:14" s="8" customFormat="1" ht="19.5" x14ac:dyDescent="0.25">
      <c r="A8" s="9">
        <v>2</v>
      </c>
      <c r="B8" s="22">
        <v>0</v>
      </c>
      <c r="C8" s="11">
        <f>ROUND(E8-D8,2)</f>
        <v>35000</v>
      </c>
      <c r="D8" s="12">
        <f>ROUND((F7*B8),2)/365*30</f>
        <v>0</v>
      </c>
      <c r="E8" s="19">
        <v>35000</v>
      </c>
      <c r="F8" s="12">
        <f>ROUND(F7-C8,2)</f>
        <v>5230000</v>
      </c>
      <c r="I8" s="9">
        <v>2</v>
      </c>
      <c r="J8" s="10">
        <v>0.03</v>
      </c>
      <c r="K8" s="11">
        <f>ROUND(M8-L8,2)</f>
        <v>21985.58</v>
      </c>
      <c r="L8" s="12">
        <f>ROUND((N7*J8),2)/365*30</f>
        <v>13014.41506849315</v>
      </c>
      <c r="M8" s="19">
        <v>35000</v>
      </c>
      <c r="N8" s="12">
        <f>ROUND(N7-K8,2)</f>
        <v>5256082.91</v>
      </c>
    </row>
    <row r="9" spans="1:14" ht="19.5" x14ac:dyDescent="0.25">
      <c r="A9" s="9">
        <v>3</v>
      </c>
      <c r="B9" s="22">
        <v>0</v>
      </c>
      <c r="C9" s="11">
        <f t="shared" ref="C9:C72" si="0">ROUND(E9-D9,2)</f>
        <v>35000</v>
      </c>
      <c r="D9" s="12">
        <f t="shared" ref="D9:D72" si="1">ROUND((F8*B9),2)/365*30</f>
        <v>0</v>
      </c>
      <c r="E9" s="19">
        <v>35000</v>
      </c>
      <c r="F9" s="12">
        <f t="shared" ref="F9:F72" si="2">ROUND(F8-C9,2)</f>
        <v>5195000</v>
      </c>
      <c r="I9" s="9">
        <v>3</v>
      </c>
      <c r="J9" s="10">
        <v>0.03</v>
      </c>
      <c r="K9" s="11">
        <f t="shared" ref="K9:K72" si="3">ROUND(M9-L9,2)</f>
        <v>22039.8</v>
      </c>
      <c r="L9" s="12">
        <f t="shared" ref="L9:L72" si="4">ROUND((N8*J9),2)/365*30</f>
        <v>12960.204657534245</v>
      </c>
      <c r="M9" s="19">
        <v>35000</v>
      </c>
      <c r="N9" s="12">
        <f t="shared" ref="N9:N72" si="5">ROUND(N8-K9,2)</f>
        <v>5234043.1100000003</v>
      </c>
    </row>
    <row r="10" spans="1:14" ht="19.5" x14ac:dyDescent="0.25">
      <c r="A10" s="9">
        <v>4</v>
      </c>
      <c r="B10" s="22">
        <v>0</v>
      </c>
      <c r="C10" s="11">
        <f t="shared" si="0"/>
        <v>35000</v>
      </c>
      <c r="D10" s="12">
        <f t="shared" si="1"/>
        <v>0</v>
      </c>
      <c r="E10" s="19">
        <v>35000</v>
      </c>
      <c r="F10" s="12">
        <f t="shared" si="2"/>
        <v>5160000</v>
      </c>
      <c r="I10" s="9">
        <v>4</v>
      </c>
      <c r="J10" s="10">
        <v>0.03</v>
      </c>
      <c r="K10" s="11">
        <f t="shared" si="3"/>
        <v>22094.14</v>
      </c>
      <c r="L10" s="12">
        <f t="shared" si="4"/>
        <v>12905.859452054796</v>
      </c>
      <c r="M10" s="19">
        <v>35000</v>
      </c>
      <c r="N10" s="12">
        <f t="shared" si="5"/>
        <v>5211948.97</v>
      </c>
    </row>
    <row r="11" spans="1:14" ht="19.5" x14ac:dyDescent="0.25">
      <c r="A11" s="9">
        <v>5</v>
      </c>
      <c r="B11" s="22">
        <v>0</v>
      </c>
      <c r="C11" s="11">
        <f t="shared" si="0"/>
        <v>35000</v>
      </c>
      <c r="D11" s="12">
        <f t="shared" si="1"/>
        <v>0</v>
      </c>
      <c r="E11" s="19">
        <v>35000</v>
      </c>
      <c r="F11" s="12">
        <f t="shared" si="2"/>
        <v>5125000</v>
      </c>
      <c r="I11" s="9">
        <v>5</v>
      </c>
      <c r="J11" s="10">
        <v>0.03</v>
      </c>
      <c r="K11" s="11">
        <f t="shared" si="3"/>
        <v>22148.62</v>
      </c>
      <c r="L11" s="12">
        <f t="shared" si="4"/>
        <v>12851.381095890412</v>
      </c>
      <c r="M11" s="19">
        <v>35000</v>
      </c>
      <c r="N11" s="12">
        <f t="shared" si="5"/>
        <v>5189800.3499999996</v>
      </c>
    </row>
    <row r="12" spans="1:14" ht="19.5" x14ac:dyDescent="0.25">
      <c r="A12" s="9">
        <v>6</v>
      </c>
      <c r="B12" s="22">
        <v>0</v>
      </c>
      <c r="C12" s="11">
        <f t="shared" si="0"/>
        <v>35000</v>
      </c>
      <c r="D12" s="12">
        <f t="shared" si="1"/>
        <v>0</v>
      </c>
      <c r="E12" s="19">
        <v>35000</v>
      </c>
      <c r="F12" s="12">
        <f t="shared" si="2"/>
        <v>5090000</v>
      </c>
      <c r="I12" s="9">
        <v>6</v>
      </c>
      <c r="J12" s="10">
        <v>0.03</v>
      </c>
      <c r="K12" s="11">
        <f t="shared" si="3"/>
        <v>22203.23</v>
      </c>
      <c r="L12" s="12">
        <f t="shared" si="4"/>
        <v>12796.76794520548</v>
      </c>
      <c r="M12" s="19">
        <v>35000</v>
      </c>
      <c r="N12" s="12">
        <f t="shared" si="5"/>
        <v>5167597.12</v>
      </c>
    </row>
    <row r="13" spans="1:14" ht="19.5" x14ac:dyDescent="0.25">
      <c r="A13" s="9">
        <v>7</v>
      </c>
      <c r="B13" s="22">
        <v>0</v>
      </c>
      <c r="C13" s="11">
        <f t="shared" si="0"/>
        <v>35000</v>
      </c>
      <c r="D13" s="12">
        <f t="shared" si="1"/>
        <v>0</v>
      </c>
      <c r="E13" s="19">
        <v>35000</v>
      </c>
      <c r="F13" s="12">
        <f t="shared" si="2"/>
        <v>5055000</v>
      </c>
      <c r="I13" s="9">
        <v>7</v>
      </c>
      <c r="J13" s="10">
        <v>0.03</v>
      </c>
      <c r="K13" s="11">
        <f t="shared" si="3"/>
        <v>22257.98</v>
      </c>
      <c r="L13" s="12">
        <f t="shared" si="4"/>
        <v>12742.02</v>
      </c>
      <c r="M13" s="19">
        <v>35000</v>
      </c>
      <c r="N13" s="12">
        <f t="shared" si="5"/>
        <v>5145339.1399999997</v>
      </c>
    </row>
    <row r="14" spans="1:14" ht="19.5" x14ac:dyDescent="0.25">
      <c r="A14" s="9">
        <v>8</v>
      </c>
      <c r="B14" s="10">
        <v>4.6249999999999999E-2</v>
      </c>
      <c r="C14" s="11">
        <f t="shared" si="0"/>
        <v>15784.08</v>
      </c>
      <c r="D14" s="12">
        <f t="shared" si="1"/>
        <v>19215.924657534248</v>
      </c>
      <c r="E14" s="19">
        <v>35000</v>
      </c>
      <c r="F14" s="12">
        <f t="shared" si="2"/>
        <v>5039215.92</v>
      </c>
      <c r="I14" s="9">
        <v>8</v>
      </c>
      <c r="J14" s="10">
        <v>0.03</v>
      </c>
      <c r="K14" s="11">
        <f t="shared" si="3"/>
        <v>22312.86</v>
      </c>
      <c r="L14" s="12">
        <f t="shared" si="4"/>
        <v>12687.137260273972</v>
      </c>
      <c r="M14" s="19">
        <v>35000</v>
      </c>
      <c r="N14" s="12">
        <f t="shared" si="5"/>
        <v>5123026.28</v>
      </c>
    </row>
    <row r="15" spans="1:14" ht="19.5" x14ac:dyDescent="0.25">
      <c r="A15" s="9">
        <v>9</v>
      </c>
      <c r="B15" s="10">
        <v>4.6249999999999999E-2</v>
      </c>
      <c r="C15" s="11">
        <f t="shared" si="0"/>
        <v>15844.08</v>
      </c>
      <c r="D15" s="12">
        <f t="shared" si="1"/>
        <v>19155.923835616439</v>
      </c>
      <c r="E15" s="19">
        <v>35000</v>
      </c>
      <c r="F15" s="12">
        <f t="shared" si="2"/>
        <v>5023371.84</v>
      </c>
      <c r="I15" s="9">
        <v>9</v>
      </c>
      <c r="J15" s="10">
        <v>0.03</v>
      </c>
      <c r="K15" s="11">
        <f t="shared" si="3"/>
        <v>22367.88</v>
      </c>
      <c r="L15" s="12">
        <f t="shared" si="4"/>
        <v>12632.119726027398</v>
      </c>
      <c r="M15" s="19">
        <v>35000</v>
      </c>
      <c r="N15" s="12">
        <f t="shared" si="5"/>
        <v>5100658.4000000004</v>
      </c>
    </row>
    <row r="16" spans="1:14" ht="19.5" x14ac:dyDescent="0.25">
      <c r="A16" s="9">
        <v>10</v>
      </c>
      <c r="B16" s="10">
        <v>4.6249999999999999E-2</v>
      </c>
      <c r="C16" s="11">
        <f t="shared" si="0"/>
        <v>15904.31</v>
      </c>
      <c r="D16" s="12">
        <f t="shared" si="1"/>
        <v>19095.694520547946</v>
      </c>
      <c r="E16" s="19">
        <v>35000</v>
      </c>
      <c r="F16" s="12">
        <f t="shared" si="2"/>
        <v>5007467.53</v>
      </c>
      <c r="I16" s="9">
        <v>10</v>
      </c>
      <c r="J16" s="10">
        <v>0.03</v>
      </c>
      <c r="K16" s="11">
        <f t="shared" si="3"/>
        <v>22423.03</v>
      </c>
      <c r="L16" s="12">
        <f t="shared" si="4"/>
        <v>12576.965753424656</v>
      </c>
      <c r="M16" s="19">
        <v>35000</v>
      </c>
      <c r="N16" s="12">
        <f t="shared" si="5"/>
        <v>5078235.37</v>
      </c>
    </row>
    <row r="17" spans="1:14" ht="19.5" x14ac:dyDescent="0.25">
      <c r="A17" s="9">
        <v>11</v>
      </c>
      <c r="B17" s="10">
        <v>4.6249999999999999E-2</v>
      </c>
      <c r="C17" s="11">
        <f t="shared" si="0"/>
        <v>15964.76</v>
      </c>
      <c r="D17" s="12">
        <f t="shared" si="1"/>
        <v>19035.235890410957</v>
      </c>
      <c r="E17" s="19">
        <v>35000</v>
      </c>
      <c r="F17" s="12">
        <f t="shared" si="2"/>
        <v>4991502.7699999996</v>
      </c>
      <c r="I17" s="9">
        <v>11</v>
      </c>
      <c r="J17" s="10">
        <v>0.03</v>
      </c>
      <c r="K17" s="11">
        <f t="shared" si="3"/>
        <v>22478.32</v>
      </c>
      <c r="L17" s="12">
        <f t="shared" si="4"/>
        <v>12521.676164383562</v>
      </c>
      <c r="M17" s="19">
        <v>35000</v>
      </c>
      <c r="N17" s="12">
        <f t="shared" si="5"/>
        <v>5055757.05</v>
      </c>
    </row>
    <row r="18" spans="1:14" ht="19.5" x14ac:dyDescent="0.25">
      <c r="A18" s="9">
        <v>12</v>
      </c>
      <c r="B18" s="10">
        <v>4.6249999999999999E-2</v>
      </c>
      <c r="C18" s="11">
        <f t="shared" si="0"/>
        <v>16025.45</v>
      </c>
      <c r="D18" s="12">
        <f t="shared" si="1"/>
        <v>18974.547945205479</v>
      </c>
      <c r="E18" s="19">
        <v>35000</v>
      </c>
      <c r="F18" s="12">
        <f t="shared" si="2"/>
        <v>4975477.32</v>
      </c>
      <c r="I18" s="9">
        <v>12</v>
      </c>
      <c r="J18" s="10">
        <v>0.03</v>
      </c>
      <c r="K18" s="11">
        <f t="shared" si="3"/>
        <v>22533.75</v>
      </c>
      <c r="L18" s="12">
        <f t="shared" si="4"/>
        <v>12466.2501369863</v>
      </c>
      <c r="M18" s="19">
        <v>35000</v>
      </c>
      <c r="N18" s="12">
        <f t="shared" si="5"/>
        <v>5033223.3</v>
      </c>
    </row>
    <row r="19" spans="1:14" ht="19.5" x14ac:dyDescent="0.25">
      <c r="A19" s="9">
        <v>13</v>
      </c>
      <c r="B19" s="10">
        <v>4.6249999999999999E-2</v>
      </c>
      <c r="C19" s="11">
        <f t="shared" si="0"/>
        <v>16086.37</v>
      </c>
      <c r="D19" s="12">
        <f t="shared" si="1"/>
        <v>18913.629863013695</v>
      </c>
      <c r="E19" s="19">
        <v>35000</v>
      </c>
      <c r="F19" s="12">
        <f t="shared" si="2"/>
        <v>4959390.95</v>
      </c>
      <c r="I19" s="9">
        <v>13</v>
      </c>
      <c r="J19" s="10">
        <v>0.03</v>
      </c>
      <c r="K19" s="11">
        <f t="shared" si="3"/>
        <v>22589.31</v>
      </c>
      <c r="L19" s="12">
        <f t="shared" si="4"/>
        <v>12410.687671232878</v>
      </c>
      <c r="M19" s="19">
        <v>35000</v>
      </c>
      <c r="N19" s="12">
        <f t="shared" si="5"/>
        <v>5010633.99</v>
      </c>
    </row>
    <row r="20" spans="1:14" ht="19.5" x14ac:dyDescent="0.25">
      <c r="A20" s="9">
        <v>14</v>
      </c>
      <c r="B20" s="10">
        <v>4.6249999999999999E-2</v>
      </c>
      <c r="C20" s="11">
        <f t="shared" si="0"/>
        <v>16147.52</v>
      </c>
      <c r="D20" s="12">
        <f t="shared" si="1"/>
        <v>18852.479178082191</v>
      </c>
      <c r="E20" s="19">
        <v>35000</v>
      </c>
      <c r="F20" s="12">
        <f t="shared" si="2"/>
        <v>4943243.43</v>
      </c>
      <c r="I20" s="9">
        <v>14</v>
      </c>
      <c r="J20" s="10">
        <v>0.03</v>
      </c>
      <c r="K20" s="11">
        <f t="shared" si="3"/>
        <v>22645.01</v>
      </c>
      <c r="L20" s="12">
        <f t="shared" si="4"/>
        <v>12354.987945205477</v>
      </c>
      <c r="M20" s="19">
        <v>35000</v>
      </c>
      <c r="N20" s="12">
        <f t="shared" si="5"/>
        <v>4987988.9800000004</v>
      </c>
    </row>
    <row r="21" spans="1:14" ht="19.5" x14ac:dyDescent="0.25">
      <c r="A21" s="9">
        <v>15</v>
      </c>
      <c r="B21" s="10">
        <v>4.6249999999999999E-2</v>
      </c>
      <c r="C21" s="11">
        <f t="shared" si="0"/>
        <v>16208.9</v>
      </c>
      <c r="D21" s="12">
        <f t="shared" si="1"/>
        <v>18791.096712328766</v>
      </c>
      <c r="E21" s="19">
        <v>35000</v>
      </c>
      <c r="F21" s="12">
        <f t="shared" si="2"/>
        <v>4927034.53</v>
      </c>
      <c r="I21" s="9">
        <v>15</v>
      </c>
      <c r="J21" s="10">
        <v>0.03</v>
      </c>
      <c r="K21" s="11">
        <f t="shared" si="3"/>
        <v>22700.85</v>
      </c>
      <c r="L21" s="12">
        <f t="shared" si="4"/>
        <v>12299.150958904111</v>
      </c>
      <c r="M21" s="19">
        <v>35000</v>
      </c>
      <c r="N21" s="12">
        <f t="shared" si="5"/>
        <v>4965288.13</v>
      </c>
    </row>
    <row r="22" spans="1:14" ht="19.5" x14ac:dyDescent="0.25">
      <c r="A22" s="9">
        <v>16</v>
      </c>
      <c r="B22" s="10">
        <v>4.6249999999999999E-2</v>
      </c>
      <c r="C22" s="11">
        <f t="shared" si="0"/>
        <v>16270.52</v>
      </c>
      <c r="D22" s="12">
        <f t="shared" si="1"/>
        <v>18729.480821917808</v>
      </c>
      <c r="E22" s="19">
        <v>35000</v>
      </c>
      <c r="F22" s="12">
        <f t="shared" si="2"/>
        <v>4910764.01</v>
      </c>
      <c r="I22" s="9">
        <v>16</v>
      </c>
      <c r="J22" s="10">
        <v>0.03</v>
      </c>
      <c r="K22" s="11">
        <f t="shared" si="3"/>
        <v>22756.82</v>
      </c>
      <c r="L22" s="12">
        <f t="shared" si="4"/>
        <v>12243.175890410961</v>
      </c>
      <c r="M22" s="19">
        <v>35000</v>
      </c>
      <c r="N22" s="12">
        <f t="shared" si="5"/>
        <v>4942531.3099999996</v>
      </c>
    </row>
    <row r="23" spans="1:14" ht="19.5" x14ac:dyDescent="0.25">
      <c r="A23" s="9">
        <v>17</v>
      </c>
      <c r="B23" s="10">
        <v>4.6249999999999999E-2</v>
      </c>
      <c r="C23" s="11">
        <f t="shared" si="0"/>
        <v>16332.37</v>
      </c>
      <c r="D23" s="12">
        <f t="shared" si="1"/>
        <v>18667.630684931508</v>
      </c>
      <c r="E23" s="19">
        <v>35000</v>
      </c>
      <c r="F23" s="12">
        <f t="shared" si="2"/>
        <v>4894431.6399999997</v>
      </c>
      <c r="I23" s="9">
        <v>17</v>
      </c>
      <c r="J23" s="10">
        <v>0.03</v>
      </c>
      <c r="K23" s="11">
        <f t="shared" si="3"/>
        <v>22812.94</v>
      </c>
      <c r="L23" s="12">
        <f t="shared" si="4"/>
        <v>12187.063561643836</v>
      </c>
      <c r="M23" s="19">
        <v>35000</v>
      </c>
      <c r="N23" s="12">
        <f t="shared" si="5"/>
        <v>4919718.37</v>
      </c>
    </row>
    <row r="24" spans="1:14" ht="19.5" x14ac:dyDescent="0.25">
      <c r="A24" s="9">
        <v>18</v>
      </c>
      <c r="B24" s="10">
        <v>4.6249999999999999E-2</v>
      </c>
      <c r="C24" s="11">
        <f t="shared" si="0"/>
        <v>16394.46</v>
      </c>
      <c r="D24" s="12">
        <f t="shared" si="1"/>
        <v>18605.544657534247</v>
      </c>
      <c r="E24" s="19">
        <v>35000</v>
      </c>
      <c r="F24" s="12">
        <f t="shared" si="2"/>
        <v>4878037.18</v>
      </c>
      <c r="I24" s="9">
        <v>18</v>
      </c>
      <c r="J24" s="10">
        <v>0.03</v>
      </c>
      <c r="K24" s="11">
        <f t="shared" si="3"/>
        <v>22869.19</v>
      </c>
      <c r="L24" s="12">
        <f t="shared" si="4"/>
        <v>12130.812328767122</v>
      </c>
      <c r="M24" s="19">
        <v>35000</v>
      </c>
      <c r="N24" s="12">
        <f t="shared" si="5"/>
        <v>4896849.18</v>
      </c>
    </row>
    <row r="25" spans="1:14" ht="19.5" x14ac:dyDescent="0.25">
      <c r="A25" s="9">
        <v>19</v>
      </c>
      <c r="B25" s="10">
        <v>4.6249999999999999E-2</v>
      </c>
      <c r="C25" s="11">
        <f t="shared" si="0"/>
        <v>16456.78</v>
      </c>
      <c r="D25" s="12">
        <f t="shared" si="1"/>
        <v>18543.223561643834</v>
      </c>
      <c r="E25" s="19">
        <v>35000</v>
      </c>
      <c r="F25" s="12">
        <f t="shared" si="2"/>
        <v>4861580.4000000004</v>
      </c>
      <c r="I25" s="9">
        <v>19</v>
      </c>
      <c r="J25" s="10">
        <v>0.03</v>
      </c>
      <c r="K25" s="11">
        <f t="shared" si="3"/>
        <v>22925.58</v>
      </c>
      <c r="L25" s="12">
        <f t="shared" si="4"/>
        <v>12074.423013698632</v>
      </c>
      <c r="M25" s="19">
        <v>35000</v>
      </c>
      <c r="N25" s="12">
        <f t="shared" si="5"/>
        <v>4873923.5999999996</v>
      </c>
    </row>
    <row r="26" spans="1:14" ht="19.5" x14ac:dyDescent="0.25">
      <c r="A26" s="9">
        <v>20</v>
      </c>
      <c r="B26" s="10">
        <v>4.6249999999999999E-2</v>
      </c>
      <c r="C26" s="11">
        <f t="shared" si="0"/>
        <v>16519.34</v>
      </c>
      <c r="D26" s="12">
        <f t="shared" si="1"/>
        <v>18480.66493150685</v>
      </c>
      <c r="E26" s="19">
        <v>35000</v>
      </c>
      <c r="F26" s="12">
        <f t="shared" si="2"/>
        <v>4845061.0599999996</v>
      </c>
      <c r="I26" s="9">
        <v>20</v>
      </c>
      <c r="J26" s="10">
        <v>0.03</v>
      </c>
      <c r="K26" s="11">
        <f t="shared" si="3"/>
        <v>22982.11</v>
      </c>
      <c r="L26" s="12">
        <f t="shared" si="4"/>
        <v>12017.893972602738</v>
      </c>
      <c r="M26" s="19">
        <v>35000</v>
      </c>
      <c r="N26" s="12">
        <f t="shared" si="5"/>
        <v>4850941.49</v>
      </c>
    </row>
    <row r="27" spans="1:14" ht="19.5" x14ac:dyDescent="0.25">
      <c r="A27" s="9">
        <v>21</v>
      </c>
      <c r="B27" s="10">
        <v>4.6249999999999999E-2</v>
      </c>
      <c r="C27" s="11">
        <f t="shared" si="0"/>
        <v>16582.13</v>
      </c>
      <c r="D27" s="12">
        <f t="shared" si="1"/>
        <v>18417.868767123291</v>
      </c>
      <c r="E27" s="19">
        <v>35000</v>
      </c>
      <c r="F27" s="12">
        <f t="shared" si="2"/>
        <v>4828478.93</v>
      </c>
      <c r="I27" s="9">
        <v>21</v>
      </c>
      <c r="J27" s="10">
        <v>0.03</v>
      </c>
      <c r="K27" s="11">
        <f t="shared" si="3"/>
        <v>23038.77</v>
      </c>
      <c r="L27" s="12">
        <f t="shared" si="4"/>
        <v>11961.225205479452</v>
      </c>
      <c r="M27" s="19">
        <v>35000</v>
      </c>
      <c r="N27" s="12">
        <f t="shared" si="5"/>
        <v>4827902.72</v>
      </c>
    </row>
    <row r="28" spans="1:14" ht="19.5" x14ac:dyDescent="0.25">
      <c r="A28" s="9">
        <v>22</v>
      </c>
      <c r="B28" s="10">
        <v>4.6249999999999999E-2</v>
      </c>
      <c r="C28" s="11">
        <f t="shared" si="0"/>
        <v>16645.169999999998</v>
      </c>
      <c r="D28" s="12">
        <f t="shared" si="1"/>
        <v>18354.834246575345</v>
      </c>
      <c r="E28" s="19">
        <v>35000</v>
      </c>
      <c r="F28" s="12">
        <f t="shared" si="2"/>
        <v>4811833.76</v>
      </c>
      <c r="I28" s="9">
        <v>22</v>
      </c>
      <c r="J28" s="10">
        <v>0.03</v>
      </c>
      <c r="K28" s="11">
        <f t="shared" si="3"/>
        <v>23095.58</v>
      </c>
      <c r="L28" s="12">
        <f t="shared" si="4"/>
        <v>11904.417534246573</v>
      </c>
      <c r="M28" s="19">
        <v>35000</v>
      </c>
      <c r="N28" s="12">
        <f t="shared" si="5"/>
        <v>4804807.1399999997</v>
      </c>
    </row>
    <row r="29" spans="1:14" ht="19.5" x14ac:dyDescent="0.25">
      <c r="A29" s="9">
        <v>23</v>
      </c>
      <c r="B29" s="10">
        <v>4.6249999999999999E-2</v>
      </c>
      <c r="C29" s="11">
        <f t="shared" si="0"/>
        <v>16708.439999999999</v>
      </c>
      <c r="D29" s="12">
        <f t="shared" si="1"/>
        <v>18291.559726027397</v>
      </c>
      <c r="E29" s="19">
        <v>35000</v>
      </c>
      <c r="F29" s="12">
        <f t="shared" si="2"/>
        <v>4795125.32</v>
      </c>
      <c r="I29" s="9">
        <v>23</v>
      </c>
      <c r="J29" s="10">
        <v>0.03</v>
      </c>
      <c r="K29" s="11">
        <f t="shared" si="3"/>
        <v>23152.53</v>
      </c>
      <c r="L29" s="12">
        <f t="shared" si="4"/>
        <v>11847.469315068493</v>
      </c>
      <c r="M29" s="19">
        <v>35000</v>
      </c>
      <c r="N29" s="12">
        <f t="shared" si="5"/>
        <v>4781654.6100000003</v>
      </c>
    </row>
    <row r="30" spans="1:14" ht="19.5" x14ac:dyDescent="0.25">
      <c r="A30" s="9">
        <v>24</v>
      </c>
      <c r="B30" s="10">
        <v>4.6249999999999999E-2</v>
      </c>
      <c r="C30" s="11">
        <f t="shared" si="0"/>
        <v>16771.95</v>
      </c>
      <c r="D30" s="12">
        <f t="shared" si="1"/>
        <v>18228.045205479451</v>
      </c>
      <c r="E30" s="19">
        <v>35000</v>
      </c>
      <c r="F30" s="12">
        <f t="shared" si="2"/>
        <v>4778353.37</v>
      </c>
      <c r="I30" s="9">
        <v>24</v>
      </c>
      <c r="J30" s="10">
        <v>0.03</v>
      </c>
      <c r="K30" s="11">
        <f t="shared" si="3"/>
        <v>23209.62</v>
      </c>
      <c r="L30" s="12">
        <f t="shared" si="4"/>
        <v>11790.381369863015</v>
      </c>
      <c r="M30" s="19">
        <v>35000</v>
      </c>
      <c r="N30" s="12">
        <f t="shared" si="5"/>
        <v>4758444.99</v>
      </c>
    </row>
    <row r="31" spans="1:14" ht="19.5" x14ac:dyDescent="0.25">
      <c r="A31" s="9">
        <v>25</v>
      </c>
      <c r="B31" s="10">
        <v>5.8749999999999997E-2</v>
      </c>
      <c r="C31" s="11">
        <f t="shared" si="0"/>
        <v>11926.44</v>
      </c>
      <c r="D31" s="12">
        <f t="shared" si="1"/>
        <v>23073.555616438356</v>
      </c>
      <c r="E31" s="19">
        <v>35000</v>
      </c>
      <c r="F31" s="12">
        <f t="shared" si="2"/>
        <v>4766426.93</v>
      </c>
      <c r="I31" s="9">
        <v>25</v>
      </c>
      <c r="J31" s="10">
        <v>6.3750000000000001E-2</v>
      </c>
      <c r="K31" s="11">
        <f t="shared" si="3"/>
        <v>10067.049999999999</v>
      </c>
      <c r="L31" s="12">
        <f t="shared" si="4"/>
        <v>24932.948219178084</v>
      </c>
      <c r="M31" s="19">
        <v>35000</v>
      </c>
      <c r="N31" s="12">
        <f t="shared" si="5"/>
        <v>4748377.9400000004</v>
      </c>
    </row>
    <row r="32" spans="1:14" ht="19.5" x14ac:dyDescent="0.25">
      <c r="A32" s="9">
        <v>26</v>
      </c>
      <c r="B32" s="10">
        <v>5.8749999999999997E-2</v>
      </c>
      <c r="C32" s="11">
        <f t="shared" si="0"/>
        <v>11984.03</v>
      </c>
      <c r="D32" s="12">
        <f t="shared" si="1"/>
        <v>23015.965479452054</v>
      </c>
      <c r="E32" s="19">
        <v>35000</v>
      </c>
      <c r="F32" s="12">
        <f t="shared" si="2"/>
        <v>4754442.9000000004</v>
      </c>
      <c r="I32" s="9">
        <v>26</v>
      </c>
      <c r="J32" s="10">
        <v>6.3750000000000001E-2</v>
      </c>
      <c r="K32" s="11">
        <f t="shared" si="3"/>
        <v>10119.799999999999</v>
      </c>
      <c r="L32" s="12">
        <f t="shared" si="4"/>
        <v>24880.199178082192</v>
      </c>
      <c r="M32" s="19">
        <v>35000</v>
      </c>
      <c r="N32" s="12">
        <f t="shared" si="5"/>
        <v>4738258.1399999997</v>
      </c>
    </row>
    <row r="33" spans="1:14" ht="19.5" x14ac:dyDescent="0.25">
      <c r="A33" s="9">
        <v>27</v>
      </c>
      <c r="B33" s="10">
        <v>5.8749999999999997E-2</v>
      </c>
      <c r="C33" s="11">
        <f t="shared" si="0"/>
        <v>12041.9</v>
      </c>
      <c r="D33" s="12">
        <f t="shared" si="1"/>
        <v>22958.097534246579</v>
      </c>
      <c r="E33" s="19">
        <v>35000</v>
      </c>
      <c r="F33" s="12">
        <f t="shared" si="2"/>
        <v>4742401</v>
      </c>
      <c r="I33" s="9">
        <v>27</v>
      </c>
      <c r="J33" s="10">
        <v>6.3750000000000001E-2</v>
      </c>
      <c r="K33" s="11">
        <f t="shared" si="3"/>
        <v>10172.83</v>
      </c>
      <c r="L33" s="12">
        <f t="shared" si="4"/>
        <v>24827.17479452055</v>
      </c>
      <c r="M33" s="19">
        <v>35000</v>
      </c>
      <c r="N33" s="12">
        <f t="shared" si="5"/>
        <v>4728085.3099999996</v>
      </c>
    </row>
    <row r="34" spans="1:14" ht="19.5" x14ac:dyDescent="0.25">
      <c r="A34" s="9">
        <v>28</v>
      </c>
      <c r="B34" s="10">
        <v>5.8749999999999997E-2</v>
      </c>
      <c r="C34" s="11">
        <f t="shared" si="0"/>
        <v>12100.05</v>
      </c>
      <c r="D34" s="12">
        <f t="shared" si="1"/>
        <v>22899.950136986303</v>
      </c>
      <c r="E34" s="19">
        <v>35000</v>
      </c>
      <c r="F34" s="12">
        <f t="shared" si="2"/>
        <v>4730300.95</v>
      </c>
      <c r="I34" s="9">
        <v>28</v>
      </c>
      <c r="J34" s="10">
        <v>6.3750000000000001E-2</v>
      </c>
      <c r="K34" s="11">
        <f t="shared" si="3"/>
        <v>10226.129999999999</v>
      </c>
      <c r="L34" s="12">
        <f t="shared" si="4"/>
        <v>24773.871780821915</v>
      </c>
      <c r="M34" s="19">
        <v>35000</v>
      </c>
      <c r="N34" s="12">
        <f t="shared" si="5"/>
        <v>4717859.18</v>
      </c>
    </row>
    <row r="35" spans="1:14" ht="19.5" x14ac:dyDescent="0.25">
      <c r="A35" s="9">
        <v>29</v>
      </c>
      <c r="B35" s="10">
        <v>5.8749999999999997E-2</v>
      </c>
      <c r="C35" s="11">
        <f t="shared" si="0"/>
        <v>12158.48</v>
      </c>
      <c r="D35" s="12">
        <f t="shared" si="1"/>
        <v>22841.521643835618</v>
      </c>
      <c r="E35" s="19">
        <v>35000</v>
      </c>
      <c r="F35" s="12">
        <f t="shared" si="2"/>
        <v>4718142.47</v>
      </c>
      <c r="I35" s="9">
        <v>29</v>
      </c>
      <c r="J35" s="10">
        <v>6.3750000000000001E-2</v>
      </c>
      <c r="K35" s="11">
        <f t="shared" si="3"/>
        <v>10279.709999999999</v>
      </c>
      <c r="L35" s="12">
        <f t="shared" si="4"/>
        <v>24720.289315068498</v>
      </c>
      <c r="M35" s="19">
        <v>35000</v>
      </c>
      <c r="N35" s="12">
        <f t="shared" si="5"/>
        <v>4707579.47</v>
      </c>
    </row>
    <row r="36" spans="1:14" ht="19.5" x14ac:dyDescent="0.25">
      <c r="A36" s="9">
        <v>30</v>
      </c>
      <c r="B36" s="10">
        <v>5.8749999999999997E-2</v>
      </c>
      <c r="C36" s="11">
        <f t="shared" si="0"/>
        <v>12217.19</v>
      </c>
      <c r="D36" s="12">
        <f t="shared" si="1"/>
        <v>22782.811232876713</v>
      </c>
      <c r="E36" s="19">
        <v>35000</v>
      </c>
      <c r="F36" s="12">
        <f t="shared" si="2"/>
        <v>4705925.28</v>
      </c>
      <c r="I36" s="9">
        <v>30</v>
      </c>
      <c r="J36" s="10">
        <v>6.3750000000000001E-2</v>
      </c>
      <c r="K36" s="11">
        <f t="shared" si="3"/>
        <v>10333.57</v>
      </c>
      <c r="L36" s="12">
        <f t="shared" si="4"/>
        <v>24666.426575342466</v>
      </c>
      <c r="M36" s="19">
        <v>35000</v>
      </c>
      <c r="N36" s="12">
        <f t="shared" si="5"/>
        <v>4697245.9000000004</v>
      </c>
    </row>
    <row r="37" spans="1:14" ht="19.5" x14ac:dyDescent="0.25">
      <c r="A37" s="9">
        <v>31</v>
      </c>
      <c r="B37" s="10">
        <v>5.8749999999999997E-2</v>
      </c>
      <c r="C37" s="11">
        <f t="shared" si="0"/>
        <v>12276.18</v>
      </c>
      <c r="D37" s="12">
        <f t="shared" si="1"/>
        <v>22723.817260273972</v>
      </c>
      <c r="E37" s="19">
        <v>35000</v>
      </c>
      <c r="F37" s="12">
        <f t="shared" si="2"/>
        <v>4693649.0999999996</v>
      </c>
      <c r="I37" s="9">
        <v>31</v>
      </c>
      <c r="J37" s="10">
        <v>6.3750000000000001E-2</v>
      </c>
      <c r="K37" s="11">
        <f t="shared" si="3"/>
        <v>10387.719999999999</v>
      </c>
      <c r="L37" s="12">
        <f t="shared" si="4"/>
        <v>24612.281917808221</v>
      </c>
      <c r="M37" s="19">
        <v>35000</v>
      </c>
      <c r="N37" s="12">
        <f t="shared" si="5"/>
        <v>4686858.18</v>
      </c>
    </row>
    <row r="38" spans="1:14" ht="19.5" x14ac:dyDescent="0.25">
      <c r="A38" s="9">
        <v>32</v>
      </c>
      <c r="B38" s="10">
        <v>5.8749999999999997E-2</v>
      </c>
      <c r="C38" s="11">
        <f t="shared" si="0"/>
        <v>12335.46</v>
      </c>
      <c r="D38" s="12">
        <f t="shared" si="1"/>
        <v>22664.538082191782</v>
      </c>
      <c r="E38" s="19">
        <v>35000</v>
      </c>
      <c r="F38" s="12">
        <f t="shared" si="2"/>
        <v>4681313.6399999997</v>
      </c>
      <c r="I38" s="9">
        <v>32</v>
      </c>
      <c r="J38" s="10">
        <v>6.3750000000000001E-2</v>
      </c>
      <c r="K38" s="11">
        <f t="shared" si="3"/>
        <v>10442.15</v>
      </c>
      <c r="L38" s="12">
        <f t="shared" si="4"/>
        <v>24557.852876712332</v>
      </c>
      <c r="M38" s="19">
        <v>35000</v>
      </c>
      <c r="N38" s="12">
        <f t="shared" si="5"/>
        <v>4676416.03</v>
      </c>
    </row>
    <row r="39" spans="1:14" ht="19.5" x14ac:dyDescent="0.25">
      <c r="A39" s="9">
        <v>33</v>
      </c>
      <c r="B39" s="10">
        <v>5.8749999999999997E-2</v>
      </c>
      <c r="C39" s="11">
        <f t="shared" si="0"/>
        <v>12395.03</v>
      </c>
      <c r="D39" s="12">
        <f t="shared" si="1"/>
        <v>22604.973698630136</v>
      </c>
      <c r="E39" s="19">
        <v>35000</v>
      </c>
      <c r="F39" s="12">
        <f t="shared" si="2"/>
        <v>4668918.6100000003</v>
      </c>
      <c r="I39" s="9">
        <v>33</v>
      </c>
      <c r="J39" s="10">
        <v>6.3750000000000001E-2</v>
      </c>
      <c r="K39" s="11">
        <f t="shared" si="3"/>
        <v>10496.86</v>
      </c>
      <c r="L39" s="12">
        <f t="shared" si="4"/>
        <v>24503.138630136989</v>
      </c>
      <c r="M39" s="19">
        <v>35000</v>
      </c>
      <c r="N39" s="12">
        <f t="shared" si="5"/>
        <v>4665919.17</v>
      </c>
    </row>
    <row r="40" spans="1:14" ht="19.5" x14ac:dyDescent="0.25">
      <c r="A40" s="9">
        <v>34</v>
      </c>
      <c r="B40" s="10">
        <v>5.8749999999999997E-2</v>
      </c>
      <c r="C40" s="11">
        <f t="shared" si="0"/>
        <v>12454.88</v>
      </c>
      <c r="D40" s="12">
        <f t="shared" si="1"/>
        <v>22545.120821917804</v>
      </c>
      <c r="E40" s="19">
        <v>35000</v>
      </c>
      <c r="F40" s="12">
        <f t="shared" si="2"/>
        <v>4656463.7300000004</v>
      </c>
      <c r="I40" s="9">
        <v>34</v>
      </c>
      <c r="J40" s="10">
        <v>6.3750000000000001E-2</v>
      </c>
      <c r="K40" s="11">
        <f t="shared" si="3"/>
        <v>10551.86</v>
      </c>
      <c r="L40" s="12">
        <f t="shared" si="4"/>
        <v>24448.138356164382</v>
      </c>
      <c r="M40" s="19">
        <v>35000</v>
      </c>
      <c r="N40" s="12">
        <f t="shared" si="5"/>
        <v>4655367.3099999996</v>
      </c>
    </row>
    <row r="41" spans="1:14" ht="19.5" x14ac:dyDescent="0.25">
      <c r="A41" s="9">
        <v>35</v>
      </c>
      <c r="B41" s="10">
        <v>5.8749999999999997E-2</v>
      </c>
      <c r="C41" s="11">
        <f t="shared" si="0"/>
        <v>12515.02</v>
      </c>
      <c r="D41" s="12">
        <f t="shared" si="1"/>
        <v>22484.978630136986</v>
      </c>
      <c r="E41" s="19">
        <v>35000</v>
      </c>
      <c r="F41" s="12">
        <f t="shared" si="2"/>
        <v>4643948.71</v>
      </c>
      <c r="I41" s="9">
        <v>35</v>
      </c>
      <c r="J41" s="10">
        <v>6.3750000000000001E-2</v>
      </c>
      <c r="K41" s="11">
        <f t="shared" si="3"/>
        <v>10607.15</v>
      </c>
      <c r="L41" s="12">
        <f t="shared" si="4"/>
        <v>24392.849589041092</v>
      </c>
      <c r="M41" s="19">
        <v>35000</v>
      </c>
      <c r="N41" s="12">
        <f t="shared" si="5"/>
        <v>4644760.16</v>
      </c>
    </row>
    <row r="42" spans="1:14" ht="19.5" x14ac:dyDescent="0.25">
      <c r="A42" s="9">
        <v>36</v>
      </c>
      <c r="B42" s="10">
        <v>5.8749999999999997E-2</v>
      </c>
      <c r="C42" s="11">
        <f t="shared" si="0"/>
        <v>12575.45</v>
      </c>
      <c r="D42" s="12">
        <f t="shared" si="1"/>
        <v>22424.54712328767</v>
      </c>
      <c r="E42" s="19">
        <v>35000</v>
      </c>
      <c r="F42" s="12">
        <f t="shared" si="2"/>
        <v>4631373.26</v>
      </c>
      <c r="I42" s="9">
        <v>36</v>
      </c>
      <c r="J42" s="10">
        <v>6.3750000000000001E-2</v>
      </c>
      <c r="K42" s="11">
        <f t="shared" si="3"/>
        <v>10662.73</v>
      </c>
      <c r="L42" s="12">
        <f t="shared" si="4"/>
        <v>24337.270684931507</v>
      </c>
      <c r="M42" s="19">
        <v>35000</v>
      </c>
      <c r="N42" s="12">
        <f t="shared" si="5"/>
        <v>4634097.43</v>
      </c>
    </row>
    <row r="43" spans="1:14" ht="19.5" x14ac:dyDescent="0.25">
      <c r="A43" s="9">
        <v>37</v>
      </c>
      <c r="B43" s="10">
        <v>5.8749999999999997E-2</v>
      </c>
      <c r="C43" s="11">
        <f t="shared" si="0"/>
        <v>12636.18</v>
      </c>
      <c r="D43" s="12">
        <f t="shared" si="1"/>
        <v>22363.823013698628</v>
      </c>
      <c r="E43" s="19">
        <v>35000</v>
      </c>
      <c r="F43" s="12">
        <f t="shared" si="2"/>
        <v>4618737.08</v>
      </c>
      <c r="I43" s="9">
        <v>37</v>
      </c>
      <c r="J43" s="10">
        <v>6.3750000000000001E-2</v>
      </c>
      <c r="K43" s="11">
        <f t="shared" si="3"/>
        <v>10718.6</v>
      </c>
      <c r="L43" s="12">
        <f t="shared" si="4"/>
        <v>24281.400821917807</v>
      </c>
      <c r="M43" s="19">
        <v>35000</v>
      </c>
      <c r="N43" s="12">
        <f t="shared" si="5"/>
        <v>4623378.83</v>
      </c>
    </row>
    <row r="44" spans="1:14" ht="19.5" x14ac:dyDescent="0.25">
      <c r="A44" s="9">
        <v>38</v>
      </c>
      <c r="B44" s="10">
        <v>5.8749999999999997E-2</v>
      </c>
      <c r="C44" s="11">
        <f t="shared" si="0"/>
        <v>12697.19</v>
      </c>
      <c r="D44" s="12">
        <f t="shared" si="1"/>
        <v>22302.805479452054</v>
      </c>
      <c r="E44" s="19">
        <v>35000</v>
      </c>
      <c r="F44" s="12">
        <f t="shared" si="2"/>
        <v>4606039.8899999997</v>
      </c>
      <c r="I44" s="9">
        <v>38</v>
      </c>
      <c r="J44" s="10">
        <v>6.3750000000000001E-2</v>
      </c>
      <c r="K44" s="11">
        <f t="shared" si="3"/>
        <v>10774.76</v>
      </c>
      <c r="L44" s="12">
        <f t="shared" si="4"/>
        <v>24225.238356164384</v>
      </c>
      <c r="M44" s="19">
        <v>35000</v>
      </c>
      <c r="N44" s="12">
        <f t="shared" si="5"/>
        <v>4612604.07</v>
      </c>
    </row>
    <row r="45" spans="1:14" ht="19.5" x14ac:dyDescent="0.25">
      <c r="A45" s="9">
        <v>39</v>
      </c>
      <c r="B45" s="10">
        <v>5.8749999999999997E-2</v>
      </c>
      <c r="C45" s="11">
        <f t="shared" si="0"/>
        <v>12758.51</v>
      </c>
      <c r="D45" s="12">
        <f t="shared" si="1"/>
        <v>22241.49369863014</v>
      </c>
      <c r="E45" s="19">
        <v>35000</v>
      </c>
      <c r="F45" s="12">
        <f t="shared" si="2"/>
        <v>4593281.38</v>
      </c>
      <c r="I45" s="9">
        <v>39</v>
      </c>
      <c r="J45" s="10">
        <v>6.3750000000000001E-2</v>
      </c>
      <c r="K45" s="11">
        <f t="shared" si="3"/>
        <v>10831.22</v>
      </c>
      <c r="L45" s="12">
        <f t="shared" si="4"/>
        <v>24168.781643835617</v>
      </c>
      <c r="M45" s="19">
        <v>35000</v>
      </c>
      <c r="N45" s="12">
        <f t="shared" si="5"/>
        <v>4601772.8499999996</v>
      </c>
    </row>
    <row r="46" spans="1:14" ht="19.5" x14ac:dyDescent="0.25">
      <c r="A46" s="9">
        <v>40</v>
      </c>
      <c r="B46" s="10">
        <v>5.8749999999999997E-2</v>
      </c>
      <c r="C46" s="11">
        <f t="shared" si="0"/>
        <v>12820.11</v>
      </c>
      <c r="D46" s="12">
        <f t="shared" si="1"/>
        <v>22179.886027397264</v>
      </c>
      <c r="E46" s="19">
        <v>35000</v>
      </c>
      <c r="F46" s="12">
        <f t="shared" si="2"/>
        <v>4580461.2699999996</v>
      </c>
      <c r="I46" s="9">
        <v>40</v>
      </c>
      <c r="J46" s="10">
        <v>6.3750000000000001E-2</v>
      </c>
      <c r="K46" s="11">
        <f t="shared" si="3"/>
        <v>10887.97</v>
      </c>
      <c r="L46" s="12">
        <f t="shared" si="4"/>
        <v>24112.029041095891</v>
      </c>
      <c r="M46" s="19">
        <v>35000</v>
      </c>
      <c r="N46" s="12">
        <f t="shared" si="5"/>
        <v>4590884.88</v>
      </c>
    </row>
    <row r="47" spans="1:14" ht="19.5" x14ac:dyDescent="0.25">
      <c r="A47" s="9">
        <v>41</v>
      </c>
      <c r="B47" s="10">
        <v>5.8749999999999997E-2</v>
      </c>
      <c r="C47" s="11">
        <f t="shared" si="0"/>
        <v>12882.02</v>
      </c>
      <c r="D47" s="12">
        <f t="shared" si="1"/>
        <v>22117.980821917808</v>
      </c>
      <c r="E47" s="19">
        <v>35000</v>
      </c>
      <c r="F47" s="12">
        <f t="shared" si="2"/>
        <v>4567579.25</v>
      </c>
      <c r="I47" s="9">
        <v>41</v>
      </c>
      <c r="J47" s="10">
        <v>6.3750000000000001E-2</v>
      </c>
      <c r="K47" s="11">
        <f t="shared" si="3"/>
        <v>10945.02</v>
      </c>
      <c r="L47" s="12">
        <f t="shared" si="4"/>
        <v>24054.978904109586</v>
      </c>
      <c r="M47" s="19">
        <v>35000</v>
      </c>
      <c r="N47" s="12">
        <f t="shared" si="5"/>
        <v>4579939.8600000003</v>
      </c>
    </row>
    <row r="48" spans="1:14" ht="19.5" x14ac:dyDescent="0.25">
      <c r="A48" s="9">
        <v>42</v>
      </c>
      <c r="B48" s="10">
        <v>5.8749999999999997E-2</v>
      </c>
      <c r="C48" s="11">
        <f t="shared" si="0"/>
        <v>12944.22</v>
      </c>
      <c r="D48" s="12">
        <f t="shared" si="1"/>
        <v>22055.776438356166</v>
      </c>
      <c r="E48" s="19">
        <v>35000</v>
      </c>
      <c r="F48" s="12">
        <f t="shared" si="2"/>
        <v>4554635.03</v>
      </c>
      <c r="I48" s="9">
        <v>42</v>
      </c>
      <c r="J48" s="10">
        <v>6.3750000000000001E-2</v>
      </c>
      <c r="K48" s="11">
        <f t="shared" si="3"/>
        <v>11002.37</v>
      </c>
      <c r="L48" s="12">
        <f t="shared" si="4"/>
        <v>23997.630410958904</v>
      </c>
      <c r="M48" s="19">
        <v>35000</v>
      </c>
      <c r="N48" s="12">
        <f t="shared" si="5"/>
        <v>4568937.49</v>
      </c>
    </row>
    <row r="49" spans="1:14" ht="19.5" x14ac:dyDescent="0.25">
      <c r="A49" s="9">
        <v>43</v>
      </c>
      <c r="B49" s="10">
        <v>5.8749999999999997E-2</v>
      </c>
      <c r="C49" s="11">
        <f t="shared" si="0"/>
        <v>13006.73</v>
      </c>
      <c r="D49" s="12">
        <f t="shared" si="1"/>
        <v>21993.272054794517</v>
      </c>
      <c r="E49" s="19">
        <v>35000</v>
      </c>
      <c r="F49" s="12">
        <f t="shared" si="2"/>
        <v>4541628.3</v>
      </c>
      <c r="I49" s="9">
        <v>43</v>
      </c>
      <c r="J49" s="10">
        <v>6.3750000000000001E-2</v>
      </c>
      <c r="K49" s="11">
        <f t="shared" si="3"/>
        <v>11060.02</v>
      </c>
      <c r="L49" s="12">
        <f t="shared" si="4"/>
        <v>23939.980273972604</v>
      </c>
      <c r="M49" s="19">
        <v>35000</v>
      </c>
      <c r="N49" s="12">
        <f t="shared" si="5"/>
        <v>4557877.47</v>
      </c>
    </row>
    <row r="50" spans="1:14" ht="19.5" x14ac:dyDescent="0.25">
      <c r="A50" s="9">
        <v>44</v>
      </c>
      <c r="B50" s="10">
        <v>5.8749999999999997E-2</v>
      </c>
      <c r="C50" s="11">
        <f t="shared" si="0"/>
        <v>13069.53</v>
      </c>
      <c r="D50" s="12">
        <f t="shared" si="1"/>
        <v>21930.46520547945</v>
      </c>
      <c r="E50" s="19">
        <v>35000</v>
      </c>
      <c r="F50" s="12">
        <f t="shared" si="2"/>
        <v>4528558.7699999996</v>
      </c>
      <c r="I50" s="9">
        <v>44</v>
      </c>
      <c r="J50" s="10">
        <v>6.3750000000000001E-2</v>
      </c>
      <c r="K50" s="11">
        <f t="shared" si="3"/>
        <v>11117.97</v>
      </c>
      <c r="L50" s="12">
        <f t="shared" si="4"/>
        <v>23882.029315068492</v>
      </c>
      <c r="M50" s="19">
        <v>35000</v>
      </c>
      <c r="N50" s="12">
        <f t="shared" si="5"/>
        <v>4546759.5</v>
      </c>
    </row>
    <row r="51" spans="1:14" ht="19.5" x14ac:dyDescent="0.25">
      <c r="A51" s="9">
        <v>45</v>
      </c>
      <c r="B51" s="10">
        <v>5.8749999999999997E-2</v>
      </c>
      <c r="C51" s="11">
        <f t="shared" si="0"/>
        <v>13132.64</v>
      </c>
      <c r="D51" s="12">
        <f t="shared" si="1"/>
        <v>21867.35589041096</v>
      </c>
      <c r="E51" s="19">
        <v>35000</v>
      </c>
      <c r="F51" s="12">
        <f t="shared" si="2"/>
        <v>4515426.13</v>
      </c>
      <c r="I51" s="9">
        <v>45</v>
      </c>
      <c r="J51" s="10">
        <v>6.3750000000000001E-2</v>
      </c>
      <c r="K51" s="11">
        <f t="shared" si="3"/>
        <v>11176.23</v>
      </c>
      <c r="L51" s="12">
        <f t="shared" si="4"/>
        <v>23823.77424657534</v>
      </c>
      <c r="M51" s="19">
        <v>35000</v>
      </c>
      <c r="N51" s="12">
        <f t="shared" si="5"/>
        <v>4535583.2699999996</v>
      </c>
    </row>
    <row r="52" spans="1:14" ht="19.5" x14ac:dyDescent="0.25">
      <c r="A52" s="9">
        <v>46</v>
      </c>
      <c r="B52" s="10">
        <v>5.8749999999999997E-2</v>
      </c>
      <c r="C52" s="11">
        <f t="shared" si="0"/>
        <v>13196.06</v>
      </c>
      <c r="D52" s="12">
        <f t="shared" si="1"/>
        <v>21803.941643835613</v>
      </c>
      <c r="E52" s="19">
        <v>35000</v>
      </c>
      <c r="F52" s="12">
        <f t="shared" si="2"/>
        <v>4502230.07</v>
      </c>
      <c r="I52" s="9">
        <v>46</v>
      </c>
      <c r="J52" s="10">
        <v>6.3750000000000001E-2</v>
      </c>
      <c r="K52" s="11">
        <f t="shared" si="3"/>
        <v>11234.79</v>
      </c>
      <c r="L52" s="12">
        <f t="shared" si="4"/>
        <v>23765.213424657533</v>
      </c>
      <c r="M52" s="19">
        <v>35000</v>
      </c>
      <c r="N52" s="12">
        <f t="shared" si="5"/>
        <v>4524348.4800000004</v>
      </c>
    </row>
    <row r="53" spans="1:14" ht="19.5" x14ac:dyDescent="0.25">
      <c r="A53" s="9">
        <v>47</v>
      </c>
      <c r="B53" s="10">
        <v>5.8749999999999997E-2</v>
      </c>
      <c r="C53" s="11">
        <f t="shared" si="0"/>
        <v>13259.78</v>
      </c>
      <c r="D53" s="12">
        <f t="shared" si="1"/>
        <v>21740.22082191781</v>
      </c>
      <c r="E53" s="19">
        <v>35000</v>
      </c>
      <c r="F53" s="12">
        <f t="shared" si="2"/>
        <v>4488970.29</v>
      </c>
      <c r="I53" s="9">
        <v>47</v>
      </c>
      <c r="J53" s="10">
        <v>6.3750000000000001E-2</v>
      </c>
      <c r="K53" s="11">
        <f t="shared" si="3"/>
        <v>11293.65</v>
      </c>
      <c r="L53" s="12">
        <f t="shared" si="4"/>
        <v>23706.346849315069</v>
      </c>
      <c r="M53" s="19">
        <v>35000</v>
      </c>
      <c r="N53" s="12">
        <f t="shared" si="5"/>
        <v>4513054.83</v>
      </c>
    </row>
    <row r="54" spans="1:14" ht="19.5" x14ac:dyDescent="0.25">
      <c r="A54" s="9">
        <v>48</v>
      </c>
      <c r="B54" s="10">
        <v>5.8749999999999997E-2</v>
      </c>
      <c r="C54" s="11">
        <f t="shared" si="0"/>
        <v>13323.81</v>
      </c>
      <c r="D54" s="12">
        <f t="shared" si="1"/>
        <v>21676.191780821919</v>
      </c>
      <c r="E54" s="19">
        <v>35000</v>
      </c>
      <c r="F54" s="12">
        <f t="shared" si="2"/>
        <v>4475646.4800000004</v>
      </c>
      <c r="I54" s="9">
        <v>48</v>
      </c>
      <c r="J54" s="10">
        <v>6.3750000000000001E-2</v>
      </c>
      <c r="K54" s="11">
        <f t="shared" si="3"/>
        <v>11352.83</v>
      </c>
      <c r="L54" s="12">
        <f t="shared" si="4"/>
        <v>23647.171232876713</v>
      </c>
      <c r="M54" s="19">
        <v>35000</v>
      </c>
      <c r="N54" s="12">
        <f t="shared" si="5"/>
        <v>4501702</v>
      </c>
    </row>
    <row r="55" spans="1:14" ht="19.5" x14ac:dyDescent="0.25">
      <c r="A55" s="9">
        <v>49</v>
      </c>
      <c r="B55" s="10">
        <v>5.8749999999999997E-2</v>
      </c>
      <c r="C55" s="11">
        <f t="shared" si="0"/>
        <v>13388.15</v>
      </c>
      <c r="D55" s="12">
        <f t="shared" si="1"/>
        <v>21611.854520547942</v>
      </c>
      <c r="E55" s="19">
        <v>35000</v>
      </c>
      <c r="F55" s="12">
        <f t="shared" si="2"/>
        <v>4462258.33</v>
      </c>
      <c r="I55" s="9">
        <v>49</v>
      </c>
      <c r="J55" s="10">
        <v>6.3750000000000001E-2</v>
      </c>
      <c r="K55" s="11">
        <f t="shared" si="3"/>
        <v>11412.32</v>
      </c>
      <c r="L55" s="12">
        <f t="shared" si="4"/>
        <v>23587.68493150685</v>
      </c>
      <c r="M55" s="19">
        <v>35000</v>
      </c>
      <c r="N55" s="12">
        <f t="shared" si="5"/>
        <v>4490289.68</v>
      </c>
    </row>
    <row r="56" spans="1:14" ht="19.5" x14ac:dyDescent="0.25">
      <c r="A56" s="9">
        <v>50</v>
      </c>
      <c r="B56" s="10">
        <v>5.8749999999999997E-2</v>
      </c>
      <c r="C56" s="11">
        <f t="shared" si="0"/>
        <v>13452.79</v>
      </c>
      <c r="D56" s="12">
        <f t="shared" si="1"/>
        <v>21547.206575342465</v>
      </c>
      <c r="E56" s="19">
        <v>35000</v>
      </c>
      <c r="F56" s="12">
        <f t="shared" si="2"/>
        <v>4448805.54</v>
      </c>
      <c r="I56" s="9">
        <v>50</v>
      </c>
      <c r="J56" s="10">
        <v>6.3750000000000001E-2</v>
      </c>
      <c r="K56" s="11">
        <f t="shared" si="3"/>
        <v>11472.11</v>
      </c>
      <c r="L56" s="12">
        <f t="shared" si="4"/>
        <v>23527.887945205475</v>
      </c>
      <c r="M56" s="19">
        <v>35000</v>
      </c>
      <c r="N56" s="12">
        <f t="shared" si="5"/>
        <v>4478817.57</v>
      </c>
    </row>
    <row r="57" spans="1:14" ht="19.5" x14ac:dyDescent="0.25">
      <c r="A57" s="9">
        <v>51</v>
      </c>
      <c r="B57" s="10">
        <v>5.8749999999999997E-2</v>
      </c>
      <c r="C57" s="11">
        <f t="shared" si="0"/>
        <v>13517.75</v>
      </c>
      <c r="D57" s="12">
        <f t="shared" si="1"/>
        <v>21482.246301369862</v>
      </c>
      <c r="E57" s="19">
        <v>35000</v>
      </c>
      <c r="F57" s="12">
        <f t="shared" si="2"/>
        <v>4435287.79</v>
      </c>
      <c r="I57" s="9">
        <v>51</v>
      </c>
      <c r="J57" s="10">
        <v>6.3750000000000001E-2</v>
      </c>
      <c r="K57" s="11">
        <f t="shared" si="3"/>
        <v>11532.22</v>
      </c>
      <c r="L57" s="12">
        <f t="shared" si="4"/>
        <v>23467.776986301367</v>
      </c>
      <c r="M57" s="19">
        <v>35000</v>
      </c>
      <c r="N57" s="12">
        <f t="shared" si="5"/>
        <v>4467285.3499999996</v>
      </c>
    </row>
    <row r="58" spans="1:14" ht="19.5" x14ac:dyDescent="0.25">
      <c r="A58" s="9">
        <v>52</v>
      </c>
      <c r="B58" s="10">
        <v>5.8749999999999997E-2</v>
      </c>
      <c r="C58" s="11">
        <f t="shared" si="0"/>
        <v>13583.03</v>
      </c>
      <c r="D58" s="12">
        <f t="shared" si="1"/>
        <v>21416.972054794522</v>
      </c>
      <c r="E58" s="19">
        <v>35000</v>
      </c>
      <c r="F58" s="12">
        <f t="shared" si="2"/>
        <v>4421704.76</v>
      </c>
      <c r="I58" s="9">
        <v>52</v>
      </c>
      <c r="J58" s="10">
        <v>6.3750000000000001E-2</v>
      </c>
      <c r="K58" s="11">
        <f t="shared" si="3"/>
        <v>11592.65</v>
      </c>
      <c r="L58" s="12">
        <f t="shared" si="4"/>
        <v>23407.351232876714</v>
      </c>
      <c r="M58" s="19">
        <v>35000</v>
      </c>
      <c r="N58" s="12">
        <f t="shared" si="5"/>
        <v>4455692.7</v>
      </c>
    </row>
    <row r="59" spans="1:14" ht="19.5" x14ac:dyDescent="0.25">
      <c r="A59" s="9">
        <v>53</v>
      </c>
      <c r="B59" s="10">
        <v>5.8749999999999997E-2</v>
      </c>
      <c r="C59" s="11">
        <f t="shared" si="0"/>
        <v>13648.62</v>
      </c>
      <c r="D59" s="12">
        <f t="shared" si="1"/>
        <v>21351.382191780824</v>
      </c>
      <c r="E59" s="19">
        <v>35000</v>
      </c>
      <c r="F59" s="12">
        <f t="shared" si="2"/>
        <v>4408056.1399999997</v>
      </c>
      <c r="I59" s="9">
        <v>53</v>
      </c>
      <c r="J59" s="10">
        <v>6.3750000000000001E-2</v>
      </c>
      <c r="K59" s="11">
        <f t="shared" si="3"/>
        <v>11653.39</v>
      </c>
      <c r="L59" s="12">
        <f t="shared" si="4"/>
        <v>23346.609041095886</v>
      </c>
      <c r="M59" s="19">
        <v>35000</v>
      </c>
      <c r="N59" s="12">
        <f t="shared" si="5"/>
        <v>4444039.3099999996</v>
      </c>
    </row>
    <row r="60" spans="1:14" ht="19.5" x14ac:dyDescent="0.25">
      <c r="A60" s="9">
        <v>54</v>
      </c>
      <c r="B60" s="10">
        <v>5.8749999999999997E-2</v>
      </c>
      <c r="C60" s="11">
        <f t="shared" si="0"/>
        <v>13714.52</v>
      </c>
      <c r="D60" s="12">
        <f t="shared" si="1"/>
        <v>21285.476712328764</v>
      </c>
      <c r="E60" s="19">
        <v>35000</v>
      </c>
      <c r="F60" s="12">
        <f t="shared" si="2"/>
        <v>4394341.62</v>
      </c>
      <c r="I60" s="9">
        <v>54</v>
      </c>
      <c r="J60" s="10">
        <v>6.3750000000000001E-2</v>
      </c>
      <c r="K60" s="11">
        <f t="shared" si="3"/>
        <v>11714.45</v>
      </c>
      <c r="L60" s="12">
        <f t="shared" si="4"/>
        <v>23285.548767123288</v>
      </c>
      <c r="M60" s="19">
        <v>35000</v>
      </c>
      <c r="N60" s="12">
        <f t="shared" si="5"/>
        <v>4432324.8600000003</v>
      </c>
    </row>
    <row r="61" spans="1:14" ht="19.5" x14ac:dyDescent="0.25">
      <c r="A61" s="9">
        <v>55</v>
      </c>
      <c r="B61" s="10">
        <v>5.8749999999999997E-2</v>
      </c>
      <c r="C61" s="11">
        <f t="shared" si="0"/>
        <v>13780.75</v>
      </c>
      <c r="D61" s="12">
        <f t="shared" si="1"/>
        <v>21219.252328767125</v>
      </c>
      <c r="E61" s="19">
        <v>35000</v>
      </c>
      <c r="F61" s="12">
        <f t="shared" si="2"/>
        <v>4380560.87</v>
      </c>
      <c r="I61" s="9">
        <v>55</v>
      </c>
      <c r="J61" s="10">
        <v>6.3750000000000001E-2</v>
      </c>
      <c r="K61" s="11">
        <f t="shared" si="3"/>
        <v>11775.83</v>
      </c>
      <c r="L61" s="12">
        <f t="shared" si="4"/>
        <v>23224.167945205481</v>
      </c>
      <c r="M61" s="19">
        <v>35000</v>
      </c>
      <c r="N61" s="12">
        <f t="shared" si="5"/>
        <v>4420549.03</v>
      </c>
    </row>
    <row r="62" spans="1:14" ht="19.5" x14ac:dyDescent="0.25">
      <c r="A62" s="9">
        <v>56</v>
      </c>
      <c r="B62" s="10">
        <v>5.8749999999999997E-2</v>
      </c>
      <c r="C62" s="11">
        <f t="shared" si="0"/>
        <v>13847.29</v>
      </c>
      <c r="D62" s="12">
        <f t="shared" si="1"/>
        <v>21152.708219178083</v>
      </c>
      <c r="E62" s="19">
        <v>35000</v>
      </c>
      <c r="F62" s="12">
        <f t="shared" si="2"/>
        <v>4366713.58</v>
      </c>
      <c r="I62" s="9">
        <v>56</v>
      </c>
      <c r="J62" s="10">
        <v>6.3750000000000001E-2</v>
      </c>
      <c r="K62" s="11">
        <f t="shared" si="3"/>
        <v>11837.53</v>
      </c>
      <c r="L62" s="12">
        <f t="shared" si="4"/>
        <v>23162.465753424658</v>
      </c>
      <c r="M62" s="19">
        <v>35000</v>
      </c>
      <c r="N62" s="12">
        <f t="shared" si="5"/>
        <v>4408711.5</v>
      </c>
    </row>
    <row r="63" spans="1:14" ht="19.5" x14ac:dyDescent="0.25">
      <c r="A63" s="9">
        <v>57</v>
      </c>
      <c r="B63" s="10">
        <v>5.8749999999999997E-2</v>
      </c>
      <c r="C63" s="11">
        <f t="shared" si="0"/>
        <v>13914.16</v>
      </c>
      <c r="D63" s="12">
        <f t="shared" si="1"/>
        <v>21085.842739726028</v>
      </c>
      <c r="E63" s="19">
        <v>35000</v>
      </c>
      <c r="F63" s="12">
        <f t="shared" si="2"/>
        <v>4352799.42</v>
      </c>
      <c r="I63" s="9">
        <v>57</v>
      </c>
      <c r="J63" s="10">
        <v>6.3750000000000001E-2</v>
      </c>
      <c r="K63" s="11">
        <f t="shared" si="3"/>
        <v>11899.56</v>
      </c>
      <c r="L63" s="12">
        <f t="shared" si="4"/>
        <v>23100.440547945207</v>
      </c>
      <c r="M63" s="19">
        <v>35000</v>
      </c>
      <c r="N63" s="12">
        <f t="shared" si="5"/>
        <v>4396811.9400000004</v>
      </c>
    </row>
    <row r="64" spans="1:14" ht="19.5" x14ac:dyDescent="0.25">
      <c r="A64" s="9">
        <v>58</v>
      </c>
      <c r="B64" s="10">
        <v>5.8749999999999997E-2</v>
      </c>
      <c r="C64" s="11">
        <f t="shared" si="0"/>
        <v>13981.34</v>
      </c>
      <c r="D64" s="12">
        <f t="shared" si="1"/>
        <v>21018.65506849315</v>
      </c>
      <c r="E64" s="19">
        <v>35000</v>
      </c>
      <c r="F64" s="12">
        <f t="shared" si="2"/>
        <v>4338818.08</v>
      </c>
      <c r="I64" s="9">
        <v>58</v>
      </c>
      <c r="J64" s="10">
        <v>6.3750000000000001E-2</v>
      </c>
      <c r="K64" s="11">
        <f t="shared" si="3"/>
        <v>11961.91</v>
      </c>
      <c r="L64" s="12">
        <f t="shared" si="4"/>
        <v>23038.089863013698</v>
      </c>
      <c r="M64" s="19">
        <v>35000</v>
      </c>
      <c r="N64" s="12">
        <f t="shared" si="5"/>
        <v>4384850.03</v>
      </c>
    </row>
    <row r="65" spans="1:14" ht="19.5" x14ac:dyDescent="0.25">
      <c r="A65" s="9">
        <v>59</v>
      </c>
      <c r="B65" s="10">
        <v>5.8749999999999997E-2</v>
      </c>
      <c r="C65" s="11">
        <f t="shared" si="0"/>
        <v>14048.86</v>
      </c>
      <c r="D65" s="12">
        <f t="shared" si="1"/>
        <v>20951.141917808218</v>
      </c>
      <c r="E65" s="19">
        <v>35000</v>
      </c>
      <c r="F65" s="12">
        <f t="shared" si="2"/>
        <v>4324769.22</v>
      </c>
      <c r="I65" s="9">
        <v>59</v>
      </c>
      <c r="J65" s="10">
        <v>6.3750000000000001E-2</v>
      </c>
      <c r="K65" s="11">
        <f t="shared" si="3"/>
        <v>12024.59</v>
      </c>
      <c r="L65" s="12">
        <f t="shared" si="4"/>
        <v>22975.412876712329</v>
      </c>
      <c r="M65" s="19">
        <v>35000</v>
      </c>
      <c r="N65" s="12">
        <f t="shared" si="5"/>
        <v>4372825.4400000004</v>
      </c>
    </row>
    <row r="66" spans="1:14" ht="19.5" x14ac:dyDescent="0.25">
      <c r="A66" s="9">
        <v>60</v>
      </c>
      <c r="B66" s="10">
        <v>5.8749999999999997E-2</v>
      </c>
      <c r="C66" s="11">
        <f t="shared" si="0"/>
        <v>14116.7</v>
      </c>
      <c r="D66" s="12">
        <f t="shared" si="1"/>
        <v>20883.303287671235</v>
      </c>
      <c r="E66" s="19">
        <v>35000</v>
      </c>
      <c r="F66" s="12">
        <f t="shared" si="2"/>
        <v>4310652.5199999996</v>
      </c>
      <c r="I66" s="9">
        <v>60</v>
      </c>
      <c r="J66" s="10">
        <v>6.3750000000000001E-2</v>
      </c>
      <c r="K66" s="11">
        <f t="shared" si="3"/>
        <v>12087.59</v>
      </c>
      <c r="L66" s="12">
        <f t="shared" si="4"/>
        <v>22912.407123287674</v>
      </c>
      <c r="M66" s="19">
        <v>35000</v>
      </c>
      <c r="N66" s="12">
        <f t="shared" si="5"/>
        <v>4360737.8499999996</v>
      </c>
    </row>
    <row r="67" spans="1:14" ht="19.5" x14ac:dyDescent="0.25">
      <c r="A67" s="9">
        <v>61</v>
      </c>
      <c r="B67" s="10">
        <v>5.8749999999999997E-2</v>
      </c>
      <c r="C67" s="11">
        <f t="shared" si="0"/>
        <v>14184.86</v>
      </c>
      <c r="D67" s="12">
        <f t="shared" si="1"/>
        <v>20815.137534246573</v>
      </c>
      <c r="E67" s="19">
        <v>35000</v>
      </c>
      <c r="F67" s="12">
        <f t="shared" si="2"/>
        <v>4296467.66</v>
      </c>
      <c r="I67" s="9">
        <v>61</v>
      </c>
      <c r="J67" s="10">
        <v>6.3750000000000001E-2</v>
      </c>
      <c r="K67" s="11">
        <f t="shared" si="3"/>
        <v>12150.93</v>
      </c>
      <c r="L67" s="12">
        <f t="shared" si="4"/>
        <v>22849.071780821916</v>
      </c>
      <c r="M67" s="19">
        <v>35000</v>
      </c>
      <c r="N67" s="12">
        <f t="shared" si="5"/>
        <v>4348586.92</v>
      </c>
    </row>
    <row r="68" spans="1:14" ht="19.5" x14ac:dyDescent="0.25">
      <c r="A68" s="9">
        <v>62</v>
      </c>
      <c r="B68" s="10">
        <v>5.8749999999999997E-2</v>
      </c>
      <c r="C68" s="11">
        <f t="shared" si="0"/>
        <v>14253.36</v>
      </c>
      <c r="D68" s="12">
        <f t="shared" si="1"/>
        <v>20746.642191780822</v>
      </c>
      <c r="E68" s="19">
        <v>35000</v>
      </c>
      <c r="F68" s="12">
        <f t="shared" si="2"/>
        <v>4282214.3</v>
      </c>
      <c r="I68" s="9">
        <v>62</v>
      </c>
      <c r="J68" s="10">
        <v>6.3750000000000001E-2</v>
      </c>
      <c r="K68" s="11">
        <f t="shared" si="3"/>
        <v>12214.6</v>
      </c>
      <c r="L68" s="12">
        <f t="shared" si="4"/>
        <v>22785.404383561643</v>
      </c>
      <c r="M68" s="19">
        <v>35000</v>
      </c>
      <c r="N68" s="12">
        <f t="shared" si="5"/>
        <v>4336372.32</v>
      </c>
    </row>
    <row r="69" spans="1:14" ht="19.5" x14ac:dyDescent="0.25">
      <c r="A69" s="9">
        <v>63</v>
      </c>
      <c r="B69" s="10">
        <v>5.8749999999999997E-2</v>
      </c>
      <c r="C69" s="11">
        <f t="shared" si="0"/>
        <v>14322.18</v>
      </c>
      <c r="D69" s="12">
        <f t="shared" si="1"/>
        <v>20677.815616438358</v>
      </c>
      <c r="E69" s="19">
        <v>35000</v>
      </c>
      <c r="F69" s="12">
        <f t="shared" si="2"/>
        <v>4267892.12</v>
      </c>
      <c r="I69" s="9">
        <v>63</v>
      </c>
      <c r="J69" s="10">
        <v>6.3750000000000001E-2</v>
      </c>
      <c r="K69" s="11">
        <f t="shared" si="3"/>
        <v>12278.6</v>
      </c>
      <c r="L69" s="12">
        <f t="shared" si="4"/>
        <v>22721.403287671234</v>
      </c>
      <c r="M69" s="19">
        <v>35000</v>
      </c>
      <c r="N69" s="12">
        <f t="shared" si="5"/>
        <v>4324093.72</v>
      </c>
    </row>
    <row r="70" spans="1:14" ht="19.5" x14ac:dyDescent="0.25">
      <c r="A70" s="9">
        <v>64</v>
      </c>
      <c r="B70" s="10">
        <v>5.8749999999999997E-2</v>
      </c>
      <c r="C70" s="11">
        <f t="shared" si="0"/>
        <v>14391.34</v>
      </c>
      <c r="D70" s="12">
        <f t="shared" si="1"/>
        <v>20608.656986301368</v>
      </c>
      <c r="E70" s="19">
        <v>35000</v>
      </c>
      <c r="F70" s="12">
        <f t="shared" si="2"/>
        <v>4253500.78</v>
      </c>
      <c r="I70" s="9">
        <v>64</v>
      </c>
      <c r="J70" s="10">
        <v>6.3750000000000001E-2</v>
      </c>
      <c r="K70" s="11">
        <f t="shared" si="3"/>
        <v>12342.93</v>
      </c>
      <c r="L70" s="12">
        <f t="shared" si="4"/>
        <v>22657.066027397261</v>
      </c>
      <c r="M70" s="19">
        <v>35000</v>
      </c>
      <c r="N70" s="12">
        <f t="shared" si="5"/>
        <v>4311750.79</v>
      </c>
    </row>
    <row r="71" spans="1:14" ht="19.5" x14ac:dyDescent="0.25">
      <c r="A71" s="9">
        <v>65</v>
      </c>
      <c r="B71" s="10">
        <v>5.8749999999999997E-2</v>
      </c>
      <c r="C71" s="11">
        <f t="shared" si="0"/>
        <v>14460.84</v>
      </c>
      <c r="D71" s="12">
        <f t="shared" si="1"/>
        <v>20539.164657534249</v>
      </c>
      <c r="E71" s="19">
        <v>35000</v>
      </c>
      <c r="F71" s="12">
        <f t="shared" si="2"/>
        <v>4239039.9400000004</v>
      </c>
      <c r="I71" s="9">
        <v>65</v>
      </c>
      <c r="J71" s="10">
        <v>6.3750000000000001E-2</v>
      </c>
      <c r="K71" s="11">
        <f t="shared" si="3"/>
        <v>12407.61</v>
      </c>
      <c r="L71" s="12">
        <f t="shared" si="4"/>
        <v>22592.392602739725</v>
      </c>
      <c r="M71" s="19">
        <v>35000</v>
      </c>
      <c r="N71" s="12">
        <f t="shared" si="5"/>
        <v>4299343.18</v>
      </c>
    </row>
    <row r="72" spans="1:14" ht="19.5" x14ac:dyDescent="0.25">
      <c r="A72" s="9">
        <v>66</v>
      </c>
      <c r="B72" s="10">
        <v>5.8749999999999997E-2</v>
      </c>
      <c r="C72" s="11">
        <f t="shared" si="0"/>
        <v>14530.66</v>
      </c>
      <c r="D72" s="12">
        <f t="shared" si="1"/>
        <v>20469.336986301369</v>
      </c>
      <c r="E72" s="19">
        <v>35000</v>
      </c>
      <c r="F72" s="12">
        <f t="shared" si="2"/>
        <v>4224509.28</v>
      </c>
      <c r="I72" s="9">
        <v>66</v>
      </c>
      <c r="J72" s="10">
        <v>6.3750000000000001E-2</v>
      </c>
      <c r="K72" s="11">
        <f t="shared" si="3"/>
        <v>12472.62</v>
      </c>
      <c r="L72" s="12">
        <f t="shared" si="4"/>
        <v>22527.380547945206</v>
      </c>
      <c r="M72" s="19">
        <v>35000</v>
      </c>
      <c r="N72" s="12">
        <f t="shared" si="5"/>
        <v>4286870.5599999996</v>
      </c>
    </row>
    <row r="73" spans="1:14" ht="19.5" x14ac:dyDescent="0.25">
      <c r="A73" s="9">
        <v>67</v>
      </c>
      <c r="B73" s="10">
        <v>5.8749999999999997E-2</v>
      </c>
      <c r="C73" s="11">
        <f t="shared" ref="C73:C136" si="6">ROUND(E73-D73,2)</f>
        <v>14600.83</v>
      </c>
      <c r="D73" s="12">
        <f t="shared" ref="D73:D136" si="7">ROUND((F72*B73),2)/365*30</f>
        <v>20399.171506849314</v>
      </c>
      <c r="E73" s="19">
        <v>35000</v>
      </c>
      <c r="F73" s="12">
        <f t="shared" ref="F73:F136" si="8">ROUND(F72-C73,2)</f>
        <v>4209908.45</v>
      </c>
      <c r="I73" s="9">
        <v>67</v>
      </c>
      <c r="J73" s="10">
        <v>6.3750000000000001E-2</v>
      </c>
      <c r="K73" s="11">
        <f t="shared" ref="K73:K136" si="9">ROUND(M73-L73,2)</f>
        <v>12537.97</v>
      </c>
      <c r="L73" s="12">
        <f t="shared" ref="L73:L136" si="10">ROUND((N72*J73),2)/365*30</f>
        <v>22462.027397260274</v>
      </c>
      <c r="M73" s="19">
        <v>35000</v>
      </c>
      <c r="N73" s="12">
        <f t="shared" ref="N73:N136" si="11">ROUND(N72-K73,2)</f>
        <v>4274332.59</v>
      </c>
    </row>
    <row r="74" spans="1:14" ht="19.5" x14ac:dyDescent="0.25">
      <c r="A74" s="9">
        <v>68</v>
      </c>
      <c r="B74" s="10">
        <v>5.8749999999999997E-2</v>
      </c>
      <c r="C74" s="11">
        <f t="shared" si="6"/>
        <v>14671.33</v>
      </c>
      <c r="D74" s="12">
        <f t="shared" si="7"/>
        <v>20328.667397260277</v>
      </c>
      <c r="E74" s="19">
        <v>35000</v>
      </c>
      <c r="F74" s="12">
        <f t="shared" si="8"/>
        <v>4195237.12</v>
      </c>
      <c r="I74" s="9">
        <v>68</v>
      </c>
      <c r="J74" s="10">
        <v>6.3750000000000001E-2</v>
      </c>
      <c r="K74" s="11">
        <f t="shared" si="9"/>
        <v>12603.67</v>
      </c>
      <c r="L74" s="12">
        <f t="shared" si="10"/>
        <v>22396.331506849314</v>
      </c>
      <c r="M74" s="19">
        <v>35000</v>
      </c>
      <c r="N74" s="12">
        <f t="shared" si="11"/>
        <v>4261728.92</v>
      </c>
    </row>
    <row r="75" spans="1:14" ht="19.5" x14ac:dyDescent="0.25">
      <c r="A75" s="9">
        <v>69</v>
      </c>
      <c r="B75" s="10">
        <v>5.8749999999999997E-2</v>
      </c>
      <c r="C75" s="11">
        <f t="shared" si="6"/>
        <v>14742.18</v>
      </c>
      <c r="D75" s="12">
        <f t="shared" si="7"/>
        <v>20257.823013698631</v>
      </c>
      <c r="E75" s="19">
        <v>35000</v>
      </c>
      <c r="F75" s="12">
        <f t="shared" si="8"/>
        <v>4180494.94</v>
      </c>
      <c r="I75" s="9">
        <v>69</v>
      </c>
      <c r="J75" s="10">
        <v>6.3750000000000001E-2</v>
      </c>
      <c r="K75" s="11">
        <f t="shared" si="9"/>
        <v>12669.71</v>
      </c>
      <c r="L75" s="12">
        <f t="shared" si="10"/>
        <v>22330.292054794518</v>
      </c>
      <c r="M75" s="19">
        <v>35000</v>
      </c>
      <c r="N75" s="12">
        <f t="shared" si="11"/>
        <v>4249059.21</v>
      </c>
    </row>
    <row r="76" spans="1:14" ht="19.5" x14ac:dyDescent="0.25">
      <c r="A76" s="9">
        <v>70</v>
      </c>
      <c r="B76" s="10">
        <v>5.8749999999999997E-2</v>
      </c>
      <c r="C76" s="11">
        <f t="shared" si="6"/>
        <v>14813.36</v>
      </c>
      <c r="D76" s="12">
        <f t="shared" si="7"/>
        <v>20186.636712328767</v>
      </c>
      <c r="E76" s="19">
        <v>35000</v>
      </c>
      <c r="F76" s="12">
        <f t="shared" si="8"/>
        <v>4165681.58</v>
      </c>
      <c r="I76" s="9">
        <v>70</v>
      </c>
      <c r="J76" s="10">
        <v>6.3750000000000001E-2</v>
      </c>
      <c r="K76" s="11">
        <f t="shared" si="9"/>
        <v>12736.09</v>
      </c>
      <c r="L76" s="12">
        <f t="shared" si="10"/>
        <v>22263.90575342466</v>
      </c>
      <c r="M76" s="19">
        <v>35000</v>
      </c>
      <c r="N76" s="12">
        <f t="shared" si="11"/>
        <v>4236323.12</v>
      </c>
    </row>
    <row r="77" spans="1:14" ht="19.5" x14ac:dyDescent="0.25">
      <c r="A77" s="9">
        <v>71</v>
      </c>
      <c r="B77" s="10">
        <v>5.8749999999999997E-2</v>
      </c>
      <c r="C77" s="11">
        <f t="shared" si="6"/>
        <v>14884.89</v>
      </c>
      <c r="D77" s="12">
        <f t="shared" si="7"/>
        <v>20115.106027397262</v>
      </c>
      <c r="E77" s="19">
        <v>35000</v>
      </c>
      <c r="F77" s="12">
        <f t="shared" si="8"/>
        <v>4150796.69</v>
      </c>
      <c r="I77" s="9">
        <v>71</v>
      </c>
      <c r="J77" s="10">
        <v>6.3750000000000001E-2</v>
      </c>
      <c r="K77" s="11">
        <f t="shared" si="9"/>
        <v>12802.83</v>
      </c>
      <c r="L77" s="12">
        <f t="shared" si="10"/>
        <v>22197.172602739727</v>
      </c>
      <c r="M77" s="19">
        <v>35000</v>
      </c>
      <c r="N77" s="12">
        <f t="shared" si="11"/>
        <v>4223520.29</v>
      </c>
    </row>
    <row r="78" spans="1:14" ht="19.5" x14ac:dyDescent="0.25">
      <c r="A78" s="9">
        <v>72</v>
      </c>
      <c r="B78" s="10">
        <v>5.8749999999999997E-2</v>
      </c>
      <c r="C78" s="11">
        <f t="shared" si="6"/>
        <v>14956.77</v>
      </c>
      <c r="D78" s="12">
        <f t="shared" si="7"/>
        <v>20043.230958904107</v>
      </c>
      <c r="E78" s="19">
        <v>35000</v>
      </c>
      <c r="F78" s="12">
        <f t="shared" si="8"/>
        <v>4135839.92</v>
      </c>
      <c r="I78" s="9">
        <v>72</v>
      </c>
      <c r="J78" s="10">
        <v>6.3750000000000001E-2</v>
      </c>
      <c r="K78" s="11">
        <f t="shared" si="9"/>
        <v>12869.91</v>
      </c>
      <c r="L78" s="12">
        <f t="shared" si="10"/>
        <v>22130.089315068493</v>
      </c>
      <c r="M78" s="19">
        <v>35000</v>
      </c>
      <c r="N78" s="12">
        <f t="shared" si="11"/>
        <v>4210650.38</v>
      </c>
    </row>
    <row r="79" spans="1:14" ht="19.5" x14ac:dyDescent="0.25">
      <c r="A79" s="9">
        <v>73</v>
      </c>
      <c r="B79" s="10">
        <v>5.8749999999999997E-2</v>
      </c>
      <c r="C79" s="11">
        <f t="shared" si="6"/>
        <v>15028.99</v>
      </c>
      <c r="D79" s="12">
        <f t="shared" si="7"/>
        <v>19971.008219178082</v>
      </c>
      <c r="E79" s="19">
        <v>35000</v>
      </c>
      <c r="F79" s="12">
        <f t="shared" si="8"/>
        <v>4120810.93</v>
      </c>
      <c r="I79" s="9">
        <v>73</v>
      </c>
      <c r="J79" s="10">
        <v>6.3750000000000001E-2</v>
      </c>
      <c r="K79" s="11">
        <f t="shared" si="9"/>
        <v>12937.35</v>
      </c>
      <c r="L79" s="12">
        <f t="shared" si="10"/>
        <v>22062.654246575345</v>
      </c>
      <c r="M79" s="19">
        <v>35000</v>
      </c>
      <c r="N79" s="12">
        <f t="shared" si="11"/>
        <v>4197713.03</v>
      </c>
    </row>
    <row r="80" spans="1:14" ht="19.5" x14ac:dyDescent="0.25">
      <c r="A80" s="9">
        <v>74</v>
      </c>
      <c r="B80" s="10">
        <v>5.8749999999999997E-2</v>
      </c>
      <c r="C80" s="11">
        <f t="shared" si="6"/>
        <v>15101.56</v>
      </c>
      <c r="D80" s="12">
        <f t="shared" si="7"/>
        <v>19898.436164383562</v>
      </c>
      <c r="E80" s="19">
        <v>35000</v>
      </c>
      <c r="F80" s="12">
        <f t="shared" si="8"/>
        <v>4105709.37</v>
      </c>
      <c r="I80" s="9">
        <v>74</v>
      </c>
      <c r="J80" s="10">
        <v>6.3750000000000001E-2</v>
      </c>
      <c r="K80" s="11">
        <f t="shared" si="9"/>
        <v>13005.13</v>
      </c>
      <c r="L80" s="12">
        <f t="shared" si="10"/>
        <v>21994.866575342468</v>
      </c>
      <c r="M80" s="19">
        <v>35000</v>
      </c>
      <c r="N80" s="12">
        <f t="shared" si="11"/>
        <v>4184707.9</v>
      </c>
    </row>
    <row r="81" spans="1:14" ht="19.5" x14ac:dyDescent="0.25">
      <c r="A81" s="9">
        <v>75</v>
      </c>
      <c r="B81" s="10">
        <v>5.8749999999999997E-2</v>
      </c>
      <c r="C81" s="11">
        <f t="shared" si="6"/>
        <v>15174.49</v>
      </c>
      <c r="D81" s="12">
        <f t="shared" si="7"/>
        <v>19825.514794520546</v>
      </c>
      <c r="E81" s="19">
        <v>35000</v>
      </c>
      <c r="F81" s="12">
        <f t="shared" si="8"/>
        <v>4090534.88</v>
      </c>
      <c r="I81" s="9">
        <v>75</v>
      </c>
      <c r="J81" s="10">
        <v>6.3750000000000001E-2</v>
      </c>
      <c r="K81" s="11">
        <f t="shared" si="9"/>
        <v>13073.28</v>
      </c>
      <c r="L81" s="12">
        <f t="shared" si="10"/>
        <v>21926.723013698629</v>
      </c>
      <c r="M81" s="19">
        <v>35000</v>
      </c>
      <c r="N81" s="12">
        <f t="shared" si="11"/>
        <v>4171634.62</v>
      </c>
    </row>
    <row r="82" spans="1:14" ht="19.5" x14ac:dyDescent="0.25">
      <c r="A82" s="9">
        <v>76</v>
      </c>
      <c r="B82" s="10">
        <v>5.8749999999999997E-2</v>
      </c>
      <c r="C82" s="11">
        <f t="shared" si="6"/>
        <v>15247.76</v>
      </c>
      <c r="D82" s="12">
        <f t="shared" si="7"/>
        <v>19752.240000000002</v>
      </c>
      <c r="E82" s="19">
        <v>35000</v>
      </c>
      <c r="F82" s="12">
        <f t="shared" si="8"/>
        <v>4075287.12</v>
      </c>
      <c r="I82" s="9">
        <v>76</v>
      </c>
      <c r="J82" s="10">
        <v>6.3750000000000001E-2</v>
      </c>
      <c r="K82" s="11">
        <f t="shared" si="9"/>
        <v>13141.78</v>
      </c>
      <c r="L82" s="12">
        <f t="shared" si="10"/>
        <v>21858.222739726032</v>
      </c>
      <c r="M82" s="19">
        <v>35000</v>
      </c>
      <c r="N82" s="12">
        <f t="shared" si="11"/>
        <v>4158492.84</v>
      </c>
    </row>
    <row r="83" spans="1:14" ht="19.5" x14ac:dyDescent="0.25">
      <c r="A83" s="9">
        <v>77</v>
      </c>
      <c r="B83" s="10">
        <v>5.8749999999999997E-2</v>
      </c>
      <c r="C83" s="11">
        <f t="shared" si="6"/>
        <v>15321.39</v>
      </c>
      <c r="D83" s="12">
        <f t="shared" si="7"/>
        <v>19678.612602739726</v>
      </c>
      <c r="E83" s="19">
        <v>35000</v>
      </c>
      <c r="F83" s="12">
        <f t="shared" si="8"/>
        <v>4059965.73</v>
      </c>
      <c r="I83" s="9">
        <v>77</v>
      </c>
      <c r="J83" s="10">
        <v>6.3750000000000001E-2</v>
      </c>
      <c r="K83" s="11">
        <f t="shared" si="9"/>
        <v>13210.64</v>
      </c>
      <c r="L83" s="12">
        <f t="shared" si="10"/>
        <v>21789.363287671229</v>
      </c>
      <c r="M83" s="19">
        <v>35000</v>
      </c>
      <c r="N83" s="12">
        <f t="shared" si="11"/>
        <v>4145282.2</v>
      </c>
    </row>
    <row r="84" spans="1:14" ht="19.5" x14ac:dyDescent="0.25">
      <c r="A84" s="9">
        <v>78</v>
      </c>
      <c r="B84" s="10">
        <v>5.8749999999999997E-2</v>
      </c>
      <c r="C84" s="11">
        <f t="shared" si="6"/>
        <v>15395.37</v>
      </c>
      <c r="D84" s="12">
        <f t="shared" si="7"/>
        <v>19604.629315068491</v>
      </c>
      <c r="E84" s="19">
        <v>35000</v>
      </c>
      <c r="F84" s="12">
        <f t="shared" si="8"/>
        <v>4044570.36</v>
      </c>
      <c r="I84" s="9">
        <v>78</v>
      </c>
      <c r="J84" s="10">
        <v>6.3750000000000001E-2</v>
      </c>
      <c r="K84" s="11">
        <f t="shared" si="9"/>
        <v>13279.86</v>
      </c>
      <c r="L84" s="12">
        <f t="shared" si="10"/>
        <v>21720.143013698627</v>
      </c>
      <c r="M84" s="19">
        <v>35000</v>
      </c>
      <c r="N84" s="12">
        <f t="shared" si="11"/>
        <v>4132002.34</v>
      </c>
    </row>
    <row r="85" spans="1:14" ht="19.5" x14ac:dyDescent="0.25">
      <c r="A85" s="9">
        <v>79</v>
      </c>
      <c r="B85" s="10">
        <v>5.8749999999999997E-2</v>
      </c>
      <c r="C85" s="11">
        <f t="shared" si="6"/>
        <v>15469.71</v>
      </c>
      <c r="D85" s="12">
        <f t="shared" si="7"/>
        <v>19530.288493150685</v>
      </c>
      <c r="E85" s="19">
        <v>35000</v>
      </c>
      <c r="F85" s="12">
        <f t="shared" si="8"/>
        <v>4029100.65</v>
      </c>
      <c r="I85" s="9">
        <v>79</v>
      </c>
      <c r="J85" s="10">
        <v>6.3750000000000001E-2</v>
      </c>
      <c r="K85" s="11">
        <f t="shared" si="9"/>
        <v>13349.44</v>
      </c>
      <c r="L85" s="12">
        <f t="shared" si="10"/>
        <v>21650.560273972606</v>
      </c>
      <c r="M85" s="19">
        <v>35000</v>
      </c>
      <c r="N85" s="12">
        <f t="shared" si="11"/>
        <v>4118652.9</v>
      </c>
    </row>
    <row r="86" spans="1:14" ht="19.5" x14ac:dyDescent="0.25">
      <c r="A86" s="9">
        <v>80</v>
      </c>
      <c r="B86" s="10">
        <v>5.8749999999999997E-2</v>
      </c>
      <c r="C86" s="11">
        <f t="shared" si="6"/>
        <v>15544.41</v>
      </c>
      <c r="D86" s="12">
        <f t="shared" si="7"/>
        <v>19455.588493150684</v>
      </c>
      <c r="E86" s="19">
        <v>35000</v>
      </c>
      <c r="F86" s="12">
        <f t="shared" si="8"/>
        <v>4013556.24</v>
      </c>
      <c r="I86" s="9">
        <v>80</v>
      </c>
      <c r="J86" s="10">
        <v>6.3750000000000001E-2</v>
      </c>
      <c r="K86" s="11">
        <f t="shared" si="9"/>
        <v>13419.39</v>
      </c>
      <c r="L86" s="12">
        <f t="shared" si="10"/>
        <v>21580.612602739726</v>
      </c>
      <c r="M86" s="19">
        <v>35000</v>
      </c>
      <c r="N86" s="12">
        <f t="shared" si="11"/>
        <v>4105233.51</v>
      </c>
    </row>
    <row r="87" spans="1:14" ht="19.5" x14ac:dyDescent="0.25">
      <c r="A87" s="9">
        <v>81</v>
      </c>
      <c r="B87" s="10">
        <v>5.8749999999999997E-2</v>
      </c>
      <c r="C87" s="11">
        <f t="shared" si="6"/>
        <v>15619.47</v>
      </c>
      <c r="D87" s="12">
        <f t="shared" si="7"/>
        <v>19380.528493150687</v>
      </c>
      <c r="E87" s="19">
        <v>35000</v>
      </c>
      <c r="F87" s="12">
        <f t="shared" si="8"/>
        <v>3997936.77</v>
      </c>
      <c r="I87" s="9">
        <v>81</v>
      </c>
      <c r="J87" s="10">
        <v>6.3750000000000001E-2</v>
      </c>
      <c r="K87" s="11">
        <f t="shared" si="9"/>
        <v>13489.7</v>
      </c>
      <c r="L87" s="12">
        <f t="shared" si="10"/>
        <v>21510.29917808219</v>
      </c>
      <c r="M87" s="19">
        <v>35000</v>
      </c>
      <c r="N87" s="12">
        <f t="shared" si="11"/>
        <v>4091743.81</v>
      </c>
    </row>
    <row r="88" spans="1:14" ht="19.5" x14ac:dyDescent="0.25">
      <c r="A88" s="9">
        <v>82</v>
      </c>
      <c r="B88" s="10">
        <v>5.8749999999999997E-2</v>
      </c>
      <c r="C88" s="11">
        <f t="shared" si="6"/>
        <v>15694.89</v>
      </c>
      <c r="D88" s="12">
        <f t="shared" si="7"/>
        <v>19305.106027397262</v>
      </c>
      <c r="E88" s="19">
        <v>35000</v>
      </c>
      <c r="F88" s="12">
        <f t="shared" si="8"/>
        <v>3982241.88</v>
      </c>
      <c r="I88" s="9">
        <v>82</v>
      </c>
      <c r="J88" s="10">
        <v>6.3750000000000001E-2</v>
      </c>
      <c r="K88" s="11">
        <f t="shared" si="9"/>
        <v>13560.38</v>
      </c>
      <c r="L88" s="12">
        <f t="shared" si="10"/>
        <v>21439.616712328771</v>
      </c>
      <c r="M88" s="19">
        <v>35000</v>
      </c>
      <c r="N88" s="12">
        <f t="shared" si="11"/>
        <v>4078183.43</v>
      </c>
    </row>
    <row r="89" spans="1:14" ht="19.5" x14ac:dyDescent="0.25">
      <c r="A89" s="9">
        <v>83</v>
      </c>
      <c r="B89" s="10">
        <v>5.8749999999999997E-2</v>
      </c>
      <c r="C89" s="11">
        <f t="shared" si="6"/>
        <v>15770.68</v>
      </c>
      <c r="D89" s="12">
        <f t="shared" si="7"/>
        <v>19229.318630136986</v>
      </c>
      <c r="E89" s="19">
        <v>35000</v>
      </c>
      <c r="F89" s="12">
        <f t="shared" si="8"/>
        <v>3966471.2</v>
      </c>
      <c r="I89" s="9">
        <v>83</v>
      </c>
      <c r="J89" s="10">
        <v>6.3750000000000001E-2</v>
      </c>
      <c r="K89" s="11">
        <f t="shared" si="9"/>
        <v>13631.44</v>
      </c>
      <c r="L89" s="12">
        <f t="shared" si="10"/>
        <v>21368.563561643834</v>
      </c>
      <c r="M89" s="19">
        <v>35000</v>
      </c>
      <c r="N89" s="12">
        <f t="shared" si="11"/>
        <v>4064551.99</v>
      </c>
    </row>
    <row r="90" spans="1:14" ht="19.5" x14ac:dyDescent="0.25">
      <c r="A90" s="9">
        <v>84</v>
      </c>
      <c r="B90" s="10">
        <v>5.8749999999999997E-2</v>
      </c>
      <c r="C90" s="11">
        <f t="shared" si="6"/>
        <v>15846.83</v>
      </c>
      <c r="D90" s="12">
        <f t="shared" si="7"/>
        <v>19153.165479452055</v>
      </c>
      <c r="E90" s="19">
        <v>35000</v>
      </c>
      <c r="F90" s="12">
        <f t="shared" si="8"/>
        <v>3950624.37</v>
      </c>
      <c r="I90" s="9">
        <v>84</v>
      </c>
      <c r="J90" s="10">
        <v>6.3750000000000001E-2</v>
      </c>
      <c r="K90" s="11">
        <f t="shared" si="9"/>
        <v>13702.86</v>
      </c>
      <c r="L90" s="12">
        <f t="shared" si="10"/>
        <v>21297.13890410959</v>
      </c>
      <c r="M90" s="19">
        <v>35000</v>
      </c>
      <c r="N90" s="12">
        <f t="shared" si="11"/>
        <v>4050849.13</v>
      </c>
    </row>
    <row r="91" spans="1:14" ht="19.5" x14ac:dyDescent="0.25">
      <c r="A91" s="9">
        <v>85</v>
      </c>
      <c r="B91" s="10">
        <v>5.8749999999999997E-2</v>
      </c>
      <c r="C91" s="11">
        <f t="shared" si="6"/>
        <v>15923.36</v>
      </c>
      <c r="D91" s="12">
        <f t="shared" si="7"/>
        <v>19076.644931506849</v>
      </c>
      <c r="E91" s="19">
        <v>35000</v>
      </c>
      <c r="F91" s="12">
        <f t="shared" si="8"/>
        <v>3934701.01</v>
      </c>
      <c r="I91" s="9">
        <v>85</v>
      </c>
      <c r="J91" s="10">
        <v>6.3750000000000001E-2</v>
      </c>
      <c r="K91" s="11">
        <f t="shared" si="9"/>
        <v>13774.66</v>
      </c>
      <c r="L91" s="12">
        <f t="shared" si="10"/>
        <v>21225.339452054795</v>
      </c>
      <c r="M91" s="19">
        <v>35000</v>
      </c>
      <c r="N91" s="12">
        <f t="shared" si="11"/>
        <v>4037074.47</v>
      </c>
    </row>
    <row r="92" spans="1:14" ht="19.5" x14ac:dyDescent="0.25">
      <c r="A92" s="9">
        <v>86</v>
      </c>
      <c r="B92" s="10">
        <v>5.8749999999999997E-2</v>
      </c>
      <c r="C92" s="11">
        <f t="shared" si="6"/>
        <v>16000.25</v>
      </c>
      <c r="D92" s="12">
        <f t="shared" si="7"/>
        <v>18999.754520547944</v>
      </c>
      <c r="E92" s="19">
        <v>35000</v>
      </c>
      <c r="F92" s="12">
        <f t="shared" si="8"/>
        <v>3918700.76</v>
      </c>
      <c r="I92" s="9">
        <v>86</v>
      </c>
      <c r="J92" s="10">
        <v>6.3750000000000001E-2</v>
      </c>
      <c r="K92" s="11">
        <f t="shared" si="9"/>
        <v>13846.84</v>
      </c>
      <c r="L92" s="12">
        <f t="shared" si="10"/>
        <v>21153.164383561645</v>
      </c>
      <c r="M92" s="19">
        <v>35000</v>
      </c>
      <c r="N92" s="12">
        <f t="shared" si="11"/>
        <v>4023227.63</v>
      </c>
    </row>
    <row r="93" spans="1:14" ht="19.5" x14ac:dyDescent="0.25">
      <c r="A93" s="9">
        <v>87</v>
      </c>
      <c r="B93" s="10">
        <v>5.8749999999999997E-2</v>
      </c>
      <c r="C93" s="11">
        <f t="shared" si="6"/>
        <v>16077.51</v>
      </c>
      <c r="D93" s="12">
        <f t="shared" si="7"/>
        <v>18922.493424657536</v>
      </c>
      <c r="E93" s="19">
        <v>35000</v>
      </c>
      <c r="F93" s="12">
        <f t="shared" si="8"/>
        <v>3902623.25</v>
      </c>
      <c r="I93" s="9">
        <v>87</v>
      </c>
      <c r="J93" s="10">
        <v>6.3750000000000001E-2</v>
      </c>
      <c r="K93" s="11">
        <f t="shared" si="9"/>
        <v>13919.39</v>
      </c>
      <c r="L93" s="12">
        <f t="shared" si="10"/>
        <v>21080.610410958903</v>
      </c>
      <c r="M93" s="19">
        <v>35000</v>
      </c>
      <c r="N93" s="12">
        <f t="shared" si="11"/>
        <v>4009308.24</v>
      </c>
    </row>
    <row r="94" spans="1:14" ht="19.5" x14ac:dyDescent="0.25">
      <c r="A94" s="9">
        <v>88</v>
      </c>
      <c r="B94" s="10">
        <v>5.8749999999999997E-2</v>
      </c>
      <c r="C94" s="11">
        <f t="shared" si="6"/>
        <v>16155.14</v>
      </c>
      <c r="D94" s="12">
        <f t="shared" si="7"/>
        <v>18844.859178082192</v>
      </c>
      <c r="E94" s="19">
        <v>35000</v>
      </c>
      <c r="F94" s="12">
        <f t="shared" si="8"/>
        <v>3886468.11</v>
      </c>
      <c r="I94" s="9">
        <v>88</v>
      </c>
      <c r="J94" s="10">
        <v>6.3750000000000001E-2</v>
      </c>
      <c r="K94" s="11">
        <f t="shared" si="9"/>
        <v>13992.32</v>
      </c>
      <c r="L94" s="12">
        <f t="shared" si="10"/>
        <v>21007.676712328765</v>
      </c>
      <c r="M94" s="19">
        <v>35000</v>
      </c>
      <c r="N94" s="12">
        <f t="shared" si="11"/>
        <v>3995315.92</v>
      </c>
    </row>
    <row r="95" spans="1:14" ht="19.5" x14ac:dyDescent="0.25">
      <c r="A95" s="9">
        <v>89</v>
      </c>
      <c r="B95" s="10">
        <v>5.8749999999999997E-2</v>
      </c>
      <c r="C95" s="11">
        <f t="shared" si="6"/>
        <v>16233.15</v>
      </c>
      <c r="D95" s="12">
        <f t="shared" si="7"/>
        <v>18766.849315068495</v>
      </c>
      <c r="E95" s="19">
        <v>35000</v>
      </c>
      <c r="F95" s="12">
        <f t="shared" si="8"/>
        <v>3870234.96</v>
      </c>
      <c r="I95" s="9">
        <v>89</v>
      </c>
      <c r="J95" s="10">
        <v>6.3750000000000001E-2</v>
      </c>
      <c r="K95" s="11">
        <f t="shared" si="9"/>
        <v>14065.64</v>
      </c>
      <c r="L95" s="12">
        <f t="shared" si="10"/>
        <v>20934.36082191781</v>
      </c>
      <c r="M95" s="19">
        <v>35000</v>
      </c>
      <c r="N95" s="12">
        <f t="shared" si="11"/>
        <v>3981250.28</v>
      </c>
    </row>
    <row r="96" spans="1:14" ht="19.5" x14ac:dyDescent="0.25">
      <c r="A96" s="9">
        <v>90</v>
      </c>
      <c r="B96" s="10">
        <v>5.8749999999999997E-2</v>
      </c>
      <c r="C96" s="11">
        <f t="shared" si="6"/>
        <v>16311.54</v>
      </c>
      <c r="D96" s="12">
        <f t="shared" si="7"/>
        <v>18688.463013698631</v>
      </c>
      <c r="E96" s="19">
        <v>35000</v>
      </c>
      <c r="F96" s="12">
        <f t="shared" si="8"/>
        <v>3853923.42</v>
      </c>
      <c r="I96" s="9">
        <v>90</v>
      </c>
      <c r="J96" s="10">
        <v>6.3750000000000001E-2</v>
      </c>
      <c r="K96" s="11">
        <f t="shared" si="9"/>
        <v>14139.34</v>
      </c>
      <c r="L96" s="12">
        <f t="shared" si="10"/>
        <v>20860.661095890413</v>
      </c>
      <c r="M96" s="19">
        <v>35000</v>
      </c>
      <c r="N96" s="12">
        <f t="shared" si="11"/>
        <v>3967110.94</v>
      </c>
    </row>
    <row r="97" spans="1:14" ht="19.5" x14ac:dyDescent="0.25">
      <c r="A97" s="9">
        <v>91</v>
      </c>
      <c r="B97" s="10">
        <v>5.8749999999999997E-2</v>
      </c>
      <c r="C97" s="11">
        <f t="shared" si="6"/>
        <v>16390.3</v>
      </c>
      <c r="D97" s="12">
        <f t="shared" si="7"/>
        <v>18609.698630136983</v>
      </c>
      <c r="E97" s="19">
        <v>35000</v>
      </c>
      <c r="F97" s="12">
        <f t="shared" si="8"/>
        <v>3837533.12</v>
      </c>
      <c r="I97" s="9">
        <v>91</v>
      </c>
      <c r="J97" s="10">
        <v>6.3750000000000001E-2</v>
      </c>
      <c r="K97" s="11">
        <f t="shared" si="9"/>
        <v>14213.43</v>
      </c>
      <c r="L97" s="12">
        <f t="shared" si="10"/>
        <v>20786.574246575343</v>
      </c>
      <c r="M97" s="19">
        <v>35000</v>
      </c>
      <c r="N97" s="12">
        <f t="shared" si="11"/>
        <v>3952897.51</v>
      </c>
    </row>
    <row r="98" spans="1:14" ht="19.5" x14ac:dyDescent="0.25">
      <c r="A98" s="9">
        <v>92</v>
      </c>
      <c r="B98" s="10">
        <v>5.8749999999999997E-2</v>
      </c>
      <c r="C98" s="11">
        <f t="shared" si="6"/>
        <v>16469.45</v>
      </c>
      <c r="D98" s="12">
        <f t="shared" si="7"/>
        <v>18530.553698630138</v>
      </c>
      <c r="E98" s="19">
        <v>35000</v>
      </c>
      <c r="F98" s="12">
        <f t="shared" si="8"/>
        <v>3821063.67</v>
      </c>
      <c r="I98" s="9">
        <v>92</v>
      </c>
      <c r="J98" s="10">
        <v>6.3750000000000001E-2</v>
      </c>
      <c r="K98" s="11">
        <f t="shared" si="9"/>
        <v>14287.9</v>
      </c>
      <c r="L98" s="12">
        <f t="shared" si="10"/>
        <v>20712.100273972603</v>
      </c>
      <c r="M98" s="19">
        <v>35000</v>
      </c>
      <c r="N98" s="12">
        <f t="shared" si="11"/>
        <v>3938609.61</v>
      </c>
    </row>
    <row r="99" spans="1:14" ht="19.5" x14ac:dyDescent="0.25">
      <c r="A99" s="9">
        <v>93</v>
      </c>
      <c r="B99" s="10">
        <v>5.8749999999999997E-2</v>
      </c>
      <c r="C99" s="11">
        <f t="shared" si="6"/>
        <v>16548.97</v>
      </c>
      <c r="D99" s="12">
        <f t="shared" si="7"/>
        <v>18451.026575342465</v>
      </c>
      <c r="E99" s="19">
        <v>35000</v>
      </c>
      <c r="F99" s="12">
        <f t="shared" si="8"/>
        <v>3804514.7</v>
      </c>
      <c r="I99" s="9">
        <v>93</v>
      </c>
      <c r="J99" s="10">
        <v>6.3750000000000001E-2</v>
      </c>
      <c r="K99" s="11">
        <f t="shared" si="9"/>
        <v>14362.76</v>
      </c>
      <c r="L99" s="12">
        <f t="shared" si="10"/>
        <v>20637.235068493148</v>
      </c>
      <c r="M99" s="19">
        <v>35000</v>
      </c>
      <c r="N99" s="12">
        <f t="shared" si="11"/>
        <v>3924246.85</v>
      </c>
    </row>
    <row r="100" spans="1:14" ht="19.5" x14ac:dyDescent="0.25">
      <c r="A100" s="9">
        <v>94</v>
      </c>
      <c r="B100" s="10">
        <v>5.8749999999999997E-2</v>
      </c>
      <c r="C100" s="11">
        <f t="shared" si="6"/>
        <v>16628.88</v>
      </c>
      <c r="D100" s="12">
        <f t="shared" si="7"/>
        <v>18371.115616438354</v>
      </c>
      <c r="E100" s="19">
        <v>35000</v>
      </c>
      <c r="F100" s="12">
        <f t="shared" si="8"/>
        <v>3787885.82</v>
      </c>
      <c r="I100" s="9">
        <v>94</v>
      </c>
      <c r="J100" s="10">
        <v>6.3750000000000001E-2</v>
      </c>
      <c r="K100" s="11">
        <f t="shared" si="9"/>
        <v>14438.02</v>
      </c>
      <c r="L100" s="12">
        <f t="shared" si="10"/>
        <v>20561.978630136986</v>
      </c>
      <c r="M100" s="19">
        <v>35000</v>
      </c>
      <c r="N100" s="12">
        <f t="shared" si="11"/>
        <v>3909808.83</v>
      </c>
    </row>
    <row r="101" spans="1:14" ht="19.5" x14ac:dyDescent="0.25">
      <c r="A101" s="9">
        <v>95</v>
      </c>
      <c r="B101" s="10">
        <v>5.8749999999999997E-2</v>
      </c>
      <c r="C101" s="11">
        <f t="shared" si="6"/>
        <v>16709.18</v>
      </c>
      <c r="D101" s="12">
        <f t="shared" si="7"/>
        <v>18290.818356164385</v>
      </c>
      <c r="E101" s="19">
        <v>35000</v>
      </c>
      <c r="F101" s="12">
        <f t="shared" si="8"/>
        <v>3771176.64</v>
      </c>
      <c r="I101" s="9">
        <v>95</v>
      </c>
      <c r="J101" s="10">
        <v>6.3750000000000001E-2</v>
      </c>
      <c r="K101" s="11">
        <f t="shared" si="9"/>
        <v>14513.67</v>
      </c>
      <c r="L101" s="12">
        <f t="shared" si="10"/>
        <v>20486.326849315068</v>
      </c>
      <c r="M101" s="19">
        <v>35000</v>
      </c>
      <c r="N101" s="12">
        <f t="shared" si="11"/>
        <v>3895295.16</v>
      </c>
    </row>
    <row r="102" spans="1:14" ht="19.5" x14ac:dyDescent="0.25">
      <c r="A102" s="9">
        <v>96</v>
      </c>
      <c r="B102" s="10">
        <v>5.8749999999999997E-2</v>
      </c>
      <c r="C102" s="11">
        <f t="shared" si="6"/>
        <v>16789.87</v>
      </c>
      <c r="D102" s="12">
        <f t="shared" si="7"/>
        <v>18210.13397260274</v>
      </c>
      <c r="E102" s="19">
        <v>35000</v>
      </c>
      <c r="F102" s="12">
        <f t="shared" si="8"/>
        <v>3754386.77</v>
      </c>
      <c r="I102" s="9">
        <v>96</v>
      </c>
      <c r="J102" s="10">
        <v>6.3750000000000001E-2</v>
      </c>
      <c r="K102" s="11">
        <f t="shared" si="9"/>
        <v>14589.72</v>
      </c>
      <c r="L102" s="12">
        <f t="shared" si="10"/>
        <v>20410.279726027395</v>
      </c>
      <c r="M102" s="19">
        <v>35000</v>
      </c>
      <c r="N102" s="12">
        <f t="shared" si="11"/>
        <v>3880705.44</v>
      </c>
    </row>
    <row r="103" spans="1:14" ht="19.5" x14ac:dyDescent="0.25">
      <c r="A103" s="9">
        <v>97</v>
      </c>
      <c r="B103" s="10">
        <v>5.8749999999999997E-2</v>
      </c>
      <c r="C103" s="11">
        <f t="shared" si="6"/>
        <v>16870.939999999999</v>
      </c>
      <c r="D103" s="12">
        <f t="shared" si="7"/>
        <v>18129.059178082192</v>
      </c>
      <c r="E103" s="19">
        <v>35000</v>
      </c>
      <c r="F103" s="12">
        <f t="shared" si="8"/>
        <v>3737515.83</v>
      </c>
      <c r="I103" s="9">
        <v>97</v>
      </c>
      <c r="J103" s="10">
        <v>6.3750000000000001E-2</v>
      </c>
      <c r="K103" s="11">
        <f t="shared" si="9"/>
        <v>14666.17</v>
      </c>
      <c r="L103" s="12">
        <f t="shared" si="10"/>
        <v>20333.833150684932</v>
      </c>
      <c r="M103" s="19">
        <v>35000</v>
      </c>
      <c r="N103" s="12">
        <f t="shared" si="11"/>
        <v>3866039.27</v>
      </c>
    </row>
    <row r="104" spans="1:14" ht="19.5" x14ac:dyDescent="0.25">
      <c r="A104" s="9">
        <v>98</v>
      </c>
      <c r="B104" s="10">
        <v>5.8749999999999997E-2</v>
      </c>
      <c r="C104" s="11">
        <f t="shared" si="6"/>
        <v>16952.41</v>
      </c>
      <c r="D104" s="12">
        <f t="shared" si="7"/>
        <v>18047.593972602743</v>
      </c>
      <c r="E104" s="19">
        <v>35000</v>
      </c>
      <c r="F104" s="12">
        <f t="shared" si="8"/>
        <v>3720563.42</v>
      </c>
      <c r="I104" s="9">
        <v>98</v>
      </c>
      <c r="J104" s="10">
        <v>6.3750000000000001E-2</v>
      </c>
      <c r="K104" s="11">
        <f t="shared" si="9"/>
        <v>14743.01</v>
      </c>
      <c r="L104" s="12">
        <f t="shared" si="10"/>
        <v>20256.986301369863</v>
      </c>
      <c r="M104" s="19">
        <v>35000</v>
      </c>
      <c r="N104" s="12">
        <f t="shared" si="11"/>
        <v>3851296.26</v>
      </c>
    </row>
    <row r="105" spans="1:14" ht="19.5" x14ac:dyDescent="0.25">
      <c r="A105" s="9">
        <v>99</v>
      </c>
      <c r="B105" s="10">
        <v>5.8749999999999997E-2</v>
      </c>
      <c r="C105" s="11">
        <f t="shared" si="6"/>
        <v>17034.27</v>
      </c>
      <c r="D105" s="12">
        <f t="shared" si="7"/>
        <v>17965.734246575343</v>
      </c>
      <c r="E105" s="19">
        <v>35000</v>
      </c>
      <c r="F105" s="12">
        <f t="shared" si="8"/>
        <v>3703529.15</v>
      </c>
      <c r="I105" s="9">
        <v>99</v>
      </c>
      <c r="J105" s="10">
        <v>6.3750000000000001E-2</v>
      </c>
      <c r="K105" s="11">
        <f t="shared" si="9"/>
        <v>14820.26</v>
      </c>
      <c r="L105" s="12">
        <f t="shared" si="10"/>
        <v>20179.737534246575</v>
      </c>
      <c r="M105" s="19">
        <v>35000</v>
      </c>
      <c r="N105" s="12">
        <f t="shared" si="11"/>
        <v>3836476</v>
      </c>
    </row>
    <row r="106" spans="1:14" ht="19.5" x14ac:dyDescent="0.25">
      <c r="A106" s="9">
        <v>100</v>
      </c>
      <c r="B106" s="10">
        <v>5.8749999999999997E-2</v>
      </c>
      <c r="C106" s="11">
        <f t="shared" si="6"/>
        <v>17116.52</v>
      </c>
      <c r="D106" s="12">
        <f t="shared" si="7"/>
        <v>17883.48</v>
      </c>
      <c r="E106" s="19">
        <v>35000</v>
      </c>
      <c r="F106" s="12">
        <f t="shared" si="8"/>
        <v>3686412.63</v>
      </c>
      <c r="I106" s="9">
        <v>100</v>
      </c>
      <c r="J106" s="10">
        <v>6.3750000000000001E-2</v>
      </c>
      <c r="K106" s="11">
        <f t="shared" si="9"/>
        <v>14897.92</v>
      </c>
      <c r="L106" s="12">
        <f t="shared" si="10"/>
        <v>20102.083561643834</v>
      </c>
      <c r="M106" s="19">
        <v>35000</v>
      </c>
      <c r="N106" s="12">
        <f t="shared" si="11"/>
        <v>3821578.08</v>
      </c>
    </row>
    <row r="107" spans="1:14" ht="19.5" x14ac:dyDescent="0.25">
      <c r="A107" s="9">
        <v>101</v>
      </c>
      <c r="B107" s="10">
        <v>5.8749999999999997E-2</v>
      </c>
      <c r="C107" s="11">
        <f t="shared" si="6"/>
        <v>17199.169999999998</v>
      </c>
      <c r="D107" s="12">
        <f t="shared" si="7"/>
        <v>17800.827945205478</v>
      </c>
      <c r="E107" s="19">
        <v>35000</v>
      </c>
      <c r="F107" s="12">
        <f t="shared" si="8"/>
        <v>3669213.46</v>
      </c>
      <c r="I107" s="9">
        <v>101</v>
      </c>
      <c r="J107" s="10">
        <v>6.3750000000000001E-2</v>
      </c>
      <c r="K107" s="11">
        <f t="shared" si="9"/>
        <v>14975.98</v>
      </c>
      <c r="L107" s="12">
        <f t="shared" si="10"/>
        <v>20024.021917808219</v>
      </c>
      <c r="M107" s="19">
        <v>35000</v>
      </c>
      <c r="N107" s="12">
        <f t="shared" si="11"/>
        <v>3806602.1</v>
      </c>
    </row>
    <row r="108" spans="1:14" ht="19.5" x14ac:dyDescent="0.25">
      <c r="A108" s="9">
        <v>102</v>
      </c>
      <c r="B108" s="10">
        <v>5.8749999999999997E-2</v>
      </c>
      <c r="C108" s="11">
        <f t="shared" si="6"/>
        <v>17282.22</v>
      </c>
      <c r="D108" s="12">
        <f t="shared" si="7"/>
        <v>17717.777260273975</v>
      </c>
      <c r="E108" s="19">
        <v>35000</v>
      </c>
      <c r="F108" s="12">
        <f t="shared" si="8"/>
        <v>3651931.24</v>
      </c>
      <c r="I108" s="9">
        <v>102</v>
      </c>
      <c r="J108" s="10">
        <v>6.3750000000000001E-2</v>
      </c>
      <c r="K108" s="11">
        <f t="shared" si="9"/>
        <v>15054.45</v>
      </c>
      <c r="L108" s="12">
        <f t="shared" si="10"/>
        <v>19945.551780821919</v>
      </c>
      <c r="M108" s="19">
        <v>35000</v>
      </c>
      <c r="N108" s="12">
        <f t="shared" si="11"/>
        <v>3791547.65</v>
      </c>
    </row>
    <row r="109" spans="1:14" ht="19.5" x14ac:dyDescent="0.25">
      <c r="A109" s="9">
        <v>103</v>
      </c>
      <c r="B109" s="10">
        <v>5.8749999999999997E-2</v>
      </c>
      <c r="C109" s="11">
        <f t="shared" si="6"/>
        <v>17365.669999999998</v>
      </c>
      <c r="D109" s="12">
        <f t="shared" si="7"/>
        <v>17634.325479452054</v>
      </c>
      <c r="E109" s="19">
        <v>35000</v>
      </c>
      <c r="F109" s="12">
        <f t="shared" si="8"/>
        <v>3634565.57</v>
      </c>
      <c r="I109" s="9">
        <v>103</v>
      </c>
      <c r="J109" s="10">
        <v>6.3750000000000001E-2</v>
      </c>
      <c r="K109" s="11">
        <f t="shared" si="9"/>
        <v>15133.33</v>
      </c>
      <c r="L109" s="12">
        <f t="shared" si="10"/>
        <v>19866.670684931505</v>
      </c>
      <c r="M109" s="19">
        <v>35000</v>
      </c>
      <c r="N109" s="12">
        <f t="shared" si="11"/>
        <v>3776414.32</v>
      </c>
    </row>
    <row r="110" spans="1:14" ht="19.5" x14ac:dyDescent="0.25">
      <c r="A110" s="9">
        <v>104</v>
      </c>
      <c r="B110" s="10">
        <v>5.8749999999999997E-2</v>
      </c>
      <c r="C110" s="11">
        <f t="shared" si="6"/>
        <v>17449.53</v>
      </c>
      <c r="D110" s="12">
        <f t="shared" si="7"/>
        <v>17550.470958904109</v>
      </c>
      <c r="E110" s="19">
        <v>35000</v>
      </c>
      <c r="F110" s="12">
        <f t="shared" si="8"/>
        <v>3617116.04</v>
      </c>
      <c r="I110" s="9">
        <v>104</v>
      </c>
      <c r="J110" s="10">
        <v>6.3750000000000001E-2</v>
      </c>
      <c r="K110" s="11">
        <f t="shared" si="9"/>
        <v>15212.62</v>
      </c>
      <c r="L110" s="12">
        <f t="shared" si="10"/>
        <v>19787.376164383561</v>
      </c>
      <c r="M110" s="19">
        <v>35000</v>
      </c>
      <c r="N110" s="12">
        <f t="shared" si="11"/>
        <v>3761201.7</v>
      </c>
    </row>
    <row r="111" spans="1:14" ht="19.5" x14ac:dyDescent="0.25">
      <c r="A111" s="9">
        <v>105</v>
      </c>
      <c r="B111" s="10">
        <v>5.8749999999999997E-2</v>
      </c>
      <c r="C111" s="11">
        <f t="shared" si="6"/>
        <v>17533.79</v>
      </c>
      <c r="D111" s="12">
        <f t="shared" si="7"/>
        <v>17466.211232876711</v>
      </c>
      <c r="E111" s="19">
        <v>35000</v>
      </c>
      <c r="F111" s="12">
        <f t="shared" si="8"/>
        <v>3599582.25</v>
      </c>
      <c r="I111" s="9">
        <v>105</v>
      </c>
      <c r="J111" s="10">
        <v>6.3750000000000001E-2</v>
      </c>
      <c r="K111" s="11">
        <f t="shared" si="9"/>
        <v>15292.33</v>
      </c>
      <c r="L111" s="12">
        <f t="shared" si="10"/>
        <v>19707.666575342464</v>
      </c>
      <c r="M111" s="19">
        <v>35000</v>
      </c>
      <c r="N111" s="12">
        <f t="shared" si="11"/>
        <v>3745909.37</v>
      </c>
    </row>
    <row r="112" spans="1:14" ht="19.5" x14ac:dyDescent="0.25">
      <c r="A112" s="9">
        <v>106</v>
      </c>
      <c r="B112" s="10">
        <v>5.8749999999999997E-2</v>
      </c>
      <c r="C112" s="11">
        <f t="shared" si="6"/>
        <v>17618.46</v>
      </c>
      <c r="D112" s="12">
        <f t="shared" si="7"/>
        <v>17381.544657534243</v>
      </c>
      <c r="E112" s="19">
        <v>35000</v>
      </c>
      <c r="F112" s="12">
        <f t="shared" si="8"/>
        <v>3581963.79</v>
      </c>
      <c r="I112" s="9">
        <v>106</v>
      </c>
      <c r="J112" s="10">
        <v>6.3750000000000001E-2</v>
      </c>
      <c r="K112" s="11">
        <f t="shared" si="9"/>
        <v>15372.46</v>
      </c>
      <c r="L112" s="12">
        <f t="shared" si="10"/>
        <v>19627.538630136984</v>
      </c>
      <c r="M112" s="19">
        <v>35000</v>
      </c>
      <c r="N112" s="12">
        <f t="shared" si="11"/>
        <v>3730536.91</v>
      </c>
    </row>
    <row r="113" spans="1:14" ht="19.5" x14ac:dyDescent="0.25">
      <c r="A113" s="9">
        <v>107</v>
      </c>
      <c r="B113" s="10">
        <v>5.8749999999999997E-2</v>
      </c>
      <c r="C113" s="11">
        <f t="shared" si="6"/>
        <v>17703.53</v>
      </c>
      <c r="D113" s="12">
        <f t="shared" si="7"/>
        <v>17296.468767123286</v>
      </c>
      <c r="E113" s="19">
        <v>35000</v>
      </c>
      <c r="F113" s="12">
        <f t="shared" si="8"/>
        <v>3564260.26</v>
      </c>
      <c r="I113" s="9">
        <v>107</v>
      </c>
      <c r="J113" s="10">
        <v>6.3750000000000001E-2</v>
      </c>
      <c r="K113" s="11">
        <f t="shared" si="9"/>
        <v>15453.01</v>
      </c>
      <c r="L113" s="12">
        <f t="shared" si="10"/>
        <v>19546.991506849317</v>
      </c>
      <c r="M113" s="19">
        <v>35000</v>
      </c>
      <c r="N113" s="12">
        <f t="shared" si="11"/>
        <v>3715083.9</v>
      </c>
    </row>
    <row r="114" spans="1:14" ht="19.5" x14ac:dyDescent="0.25">
      <c r="A114" s="9">
        <v>108</v>
      </c>
      <c r="B114" s="10">
        <v>5.8749999999999997E-2</v>
      </c>
      <c r="C114" s="11">
        <f t="shared" si="6"/>
        <v>17789.02</v>
      </c>
      <c r="D114" s="12">
        <f t="shared" si="7"/>
        <v>17210.982739726027</v>
      </c>
      <c r="E114" s="19">
        <v>35000</v>
      </c>
      <c r="F114" s="12">
        <f t="shared" si="8"/>
        <v>3546471.24</v>
      </c>
      <c r="I114" s="9">
        <v>108</v>
      </c>
      <c r="J114" s="10">
        <v>6.3750000000000001E-2</v>
      </c>
      <c r="K114" s="11">
        <f t="shared" si="9"/>
        <v>15533.98</v>
      </c>
      <c r="L114" s="12">
        <f t="shared" si="10"/>
        <v>19466.021917808219</v>
      </c>
      <c r="M114" s="19">
        <v>35000</v>
      </c>
      <c r="N114" s="12">
        <f t="shared" si="11"/>
        <v>3699549.92</v>
      </c>
    </row>
    <row r="115" spans="1:14" ht="19.5" x14ac:dyDescent="0.25">
      <c r="A115" s="9">
        <v>109</v>
      </c>
      <c r="B115" s="10">
        <v>5.8749999999999997E-2</v>
      </c>
      <c r="C115" s="11">
        <f t="shared" si="6"/>
        <v>17874.919999999998</v>
      </c>
      <c r="D115" s="12">
        <f t="shared" si="7"/>
        <v>17125.084109589043</v>
      </c>
      <c r="E115" s="19">
        <v>35000</v>
      </c>
      <c r="F115" s="12">
        <f t="shared" si="8"/>
        <v>3528596.32</v>
      </c>
      <c r="I115" s="9">
        <v>109</v>
      </c>
      <c r="J115" s="10">
        <v>6.3750000000000001E-2</v>
      </c>
      <c r="K115" s="11">
        <f t="shared" si="9"/>
        <v>15615.37</v>
      </c>
      <c r="L115" s="12">
        <f t="shared" si="10"/>
        <v>19384.628219178081</v>
      </c>
      <c r="M115" s="19">
        <v>35000</v>
      </c>
      <c r="N115" s="12">
        <f t="shared" si="11"/>
        <v>3683934.55</v>
      </c>
    </row>
    <row r="116" spans="1:14" ht="19.5" x14ac:dyDescent="0.25">
      <c r="A116" s="9">
        <v>110</v>
      </c>
      <c r="B116" s="10">
        <v>5.8749999999999997E-2</v>
      </c>
      <c r="C116" s="11">
        <f t="shared" si="6"/>
        <v>17961.23</v>
      </c>
      <c r="D116" s="12">
        <f t="shared" si="7"/>
        <v>17038.769589041094</v>
      </c>
      <c r="E116" s="19">
        <v>35000</v>
      </c>
      <c r="F116" s="12">
        <f t="shared" si="8"/>
        <v>3510635.09</v>
      </c>
      <c r="I116" s="9">
        <v>110</v>
      </c>
      <c r="J116" s="10">
        <v>6.3750000000000001E-2</v>
      </c>
      <c r="K116" s="11">
        <f t="shared" si="9"/>
        <v>15697.19</v>
      </c>
      <c r="L116" s="12">
        <f t="shared" si="10"/>
        <v>19302.807945205481</v>
      </c>
      <c r="M116" s="19">
        <v>35000</v>
      </c>
      <c r="N116" s="12">
        <f t="shared" si="11"/>
        <v>3668237.36</v>
      </c>
    </row>
    <row r="117" spans="1:14" ht="19.5" x14ac:dyDescent="0.25">
      <c r="A117" s="9">
        <v>111</v>
      </c>
      <c r="B117" s="10">
        <v>5.8749999999999997E-2</v>
      </c>
      <c r="C117" s="11">
        <f t="shared" si="6"/>
        <v>18047.96</v>
      </c>
      <c r="D117" s="12">
        <f t="shared" si="7"/>
        <v>16952.039178082192</v>
      </c>
      <c r="E117" s="19">
        <v>35000</v>
      </c>
      <c r="F117" s="12">
        <f t="shared" si="8"/>
        <v>3492587.13</v>
      </c>
      <c r="I117" s="9">
        <v>111</v>
      </c>
      <c r="J117" s="10">
        <v>6.3750000000000001E-2</v>
      </c>
      <c r="K117" s="11">
        <f t="shared" si="9"/>
        <v>15779.44</v>
      </c>
      <c r="L117" s="12">
        <f t="shared" si="10"/>
        <v>19220.558630136988</v>
      </c>
      <c r="M117" s="19">
        <v>35000</v>
      </c>
      <c r="N117" s="12">
        <f t="shared" si="11"/>
        <v>3652457.92</v>
      </c>
    </row>
    <row r="118" spans="1:14" ht="19.5" x14ac:dyDescent="0.25">
      <c r="A118" s="9">
        <v>112</v>
      </c>
      <c r="B118" s="10">
        <v>5.8749999999999997E-2</v>
      </c>
      <c r="C118" s="11">
        <f t="shared" si="6"/>
        <v>18135.11</v>
      </c>
      <c r="D118" s="12">
        <f t="shared" si="7"/>
        <v>16864.889589041097</v>
      </c>
      <c r="E118" s="19">
        <v>35000</v>
      </c>
      <c r="F118" s="12">
        <f t="shared" si="8"/>
        <v>3474452.02</v>
      </c>
      <c r="I118" s="9">
        <v>112</v>
      </c>
      <c r="J118" s="10">
        <v>6.3750000000000001E-2</v>
      </c>
      <c r="K118" s="11">
        <f t="shared" si="9"/>
        <v>15862.12</v>
      </c>
      <c r="L118" s="12">
        <f t="shared" si="10"/>
        <v>19137.878630136984</v>
      </c>
      <c r="M118" s="19">
        <v>35000</v>
      </c>
      <c r="N118" s="12">
        <f t="shared" si="11"/>
        <v>3636595.8</v>
      </c>
    </row>
    <row r="119" spans="1:14" ht="19.5" x14ac:dyDescent="0.25">
      <c r="A119" s="9">
        <v>113</v>
      </c>
      <c r="B119" s="10">
        <v>5.8749999999999997E-2</v>
      </c>
      <c r="C119" s="11">
        <f t="shared" si="6"/>
        <v>18222.68</v>
      </c>
      <c r="D119" s="12">
        <f t="shared" si="7"/>
        <v>16777.32</v>
      </c>
      <c r="E119" s="19">
        <v>35000</v>
      </c>
      <c r="F119" s="12">
        <f t="shared" si="8"/>
        <v>3456229.34</v>
      </c>
      <c r="I119" s="9">
        <v>113</v>
      </c>
      <c r="J119" s="10">
        <v>6.3750000000000001E-2</v>
      </c>
      <c r="K119" s="11">
        <f t="shared" si="9"/>
        <v>15945.23</v>
      </c>
      <c r="L119" s="12">
        <f t="shared" si="10"/>
        <v>19054.765479452057</v>
      </c>
      <c r="M119" s="19">
        <v>35000</v>
      </c>
      <c r="N119" s="12">
        <f t="shared" si="11"/>
        <v>3620650.57</v>
      </c>
    </row>
    <row r="120" spans="1:14" ht="19.5" x14ac:dyDescent="0.25">
      <c r="A120" s="9">
        <v>114</v>
      </c>
      <c r="B120" s="10">
        <v>5.8749999999999997E-2</v>
      </c>
      <c r="C120" s="11">
        <f t="shared" si="6"/>
        <v>18310.669999999998</v>
      </c>
      <c r="D120" s="12">
        <f t="shared" si="7"/>
        <v>16689.326301369863</v>
      </c>
      <c r="E120" s="19">
        <v>35000</v>
      </c>
      <c r="F120" s="12">
        <f t="shared" si="8"/>
        <v>3437918.67</v>
      </c>
      <c r="I120" s="9">
        <v>114</v>
      </c>
      <c r="J120" s="10">
        <v>6.3750000000000001E-2</v>
      </c>
      <c r="K120" s="11">
        <f t="shared" si="9"/>
        <v>16028.78</v>
      </c>
      <c r="L120" s="12">
        <f t="shared" si="10"/>
        <v>18971.216712328765</v>
      </c>
      <c r="M120" s="19">
        <v>35000</v>
      </c>
      <c r="N120" s="12">
        <f t="shared" si="11"/>
        <v>3604621.79</v>
      </c>
    </row>
    <row r="121" spans="1:14" ht="19.5" x14ac:dyDescent="0.25">
      <c r="A121" s="9">
        <v>115</v>
      </c>
      <c r="B121" s="10">
        <v>5.8749999999999997E-2</v>
      </c>
      <c r="C121" s="11">
        <f t="shared" si="6"/>
        <v>18399.09</v>
      </c>
      <c r="D121" s="12">
        <f t="shared" si="7"/>
        <v>16600.908493150684</v>
      </c>
      <c r="E121" s="19">
        <v>35000</v>
      </c>
      <c r="F121" s="12">
        <f t="shared" si="8"/>
        <v>3419519.58</v>
      </c>
      <c r="I121" s="9">
        <v>115</v>
      </c>
      <c r="J121" s="10">
        <v>6.3750000000000001E-2</v>
      </c>
      <c r="K121" s="11">
        <f t="shared" si="9"/>
        <v>16112.77</v>
      </c>
      <c r="L121" s="12">
        <f t="shared" si="10"/>
        <v>18887.23068493151</v>
      </c>
      <c r="M121" s="19">
        <v>35000</v>
      </c>
      <c r="N121" s="12">
        <f t="shared" si="11"/>
        <v>3588509.02</v>
      </c>
    </row>
    <row r="122" spans="1:14" ht="19.5" x14ac:dyDescent="0.25">
      <c r="A122" s="9">
        <v>116</v>
      </c>
      <c r="B122" s="10">
        <v>5.8749999999999997E-2</v>
      </c>
      <c r="C122" s="11">
        <f t="shared" si="6"/>
        <v>18487.939999999999</v>
      </c>
      <c r="D122" s="12">
        <f t="shared" si="7"/>
        <v>16512.064109589039</v>
      </c>
      <c r="E122" s="19">
        <v>35000</v>
      </c>
      <c r="F122" s="12">
        <f t="shared" si="8"/>
        <v>3401031.64</v>
      </c>
      <c r="I122" s="9">
        <v>116</v>
      </c>
      <c r="J122" s="10">
        <v>6.3750000000000001E-2</v>
      </c>
      <c r="K122" s="11">
        <f t="shared" si="9"/>
        <v>16197.2</v>
      </c>
      <c r="L122" s="12">
        <f t="shared" si="10"/>
        <v>18802.804109589044</v>
      </c>
      <c r="M122" s="19">
        <v>35000</v>
      </c>
      <c r="N122" s="12">
        <f t="shared" si="11"/>
        <v>3572311.82</v>
      </c>
    </row>
    <row r="123" spans="1:14" ht="19.5" x14ac:dyDescent="0.25">
      <c r="A123" s="9">
        <v>117</v>
      </c>
      <c r="B123" s="10">
        <v>5.8749999999999997E-2</v>
      </c>
      <c r="C123" s="11">
        <f t="shared" si="6"/>
        <v>18577.21</v>
      </c>
      <c r="D123" s="12">
        <f t="shared" si="7"/>
        <v>16422.789863013695</v>
      </c>
      <c r="E123" s="19">
        <v>35000</v>
      </c>
      <c r="F123" s="12">
        <f t="shared" si="8"/>
        <v>3382454.43</v>
      </c>
      <c r="I123" s="9">
        <v>117</v>
      </c>
      <c r="J123" s="10">
        <v>6.3750000000000001E-2</v>
      </c>
      <c r="K123" s="11">
        <f t="shared" si="9"/>
        <v>16282.06</v>
      </c>
      <c r="L123" s="12">
        <f t="shared" si="10"/>
        <v>18717.935342465753</v>
      </c>
      <c r="M123" s="19">
        <v>35000</v>
      </c>
      <c r="N123" s="12">
        <f t="shared" si="11"/>
        <v>3556029.76</v>
      </c>
    </row>
    <row r="124" spans="1:14" ht="19.5" x14ac:dyDescent="0.25">
      <c r="A124" s="9">
        <v>118</v>
      </c>
      <c r="B124" s="10">
        <v>5.8749999999999997E-2</v>
      </c>
      <c r="C124" s="11">
        <f t="shared" si="6"/>
        <v>18666.919999999998</v>
      </c>
      <c r="D124" s="12">
        <f t="shared" si="7"/>
        <v>16333.084931506852</v>
      </c>
      <c r="E124" s="19">
        <v>35000</v>
      </c>
      <c r="F124" s="12">
        <f t="shared" si="8"/>
        <v>3363787.51</v>
      </c>
      <c r="I124" s="9">
        <v>118</v>
      </c>
      <c r="J124" s="10">
        <v>6.3750000000000001E-2</v>
      </c>
      <c r="K124" s="11">
        <f t="shared" si="9"/>
        <v>16367.38</v>
      </c>
      <c r="L124" s="12">
        <f t="shared" si="10"/>
        <v>18632.621917808217</v>
      </c>
      <c r="M124" s="19">
        <v>35000</v>
      </c>
      <c r="N124" s="12">
        <f t="shared" si="11"/>
        <v>3539662.38</v>
      </c>
    </row>
    <row r="125" spans="1:14" ht="19.5" x14ac:dyDescent="0.25">
      <c r="A125" s="9">
        <v>119</v>
      </c>
      <c r="B125" s="10">
        <v>5.8749999999999997E-2</v>
      </c>
      <c r="C125" s="11">
        <f t="shared" si="6"/>
        <v>18757.05</v>
      </c>
      <c r="D125" s="12">
        <f t="shared" si="7"/>
        <v>16242.946849315069</v>
      </c>
      <c r="E125" s="19">
        <v>35000</v>
      </c>
      <c r="F125" s="12">
        <f t="shared" si="8"/>
        <v>3345030.46</v>
      </c>
      <c r="I125" s="9">
        <v>119</v>
      </c>
      <c r="J125" s="10">
        <v>6.3750000000000001E-2</v>
      </c>
      <c r="K125" s="11">
        <f t="shared" si="9"/>
        <v>16453.14</v>
      </c>
      <c r="L125" s="12">
        <f t="shared" si="10"/>
        <v>18546.861369863014</v>
      </c>
      <c r="M125" s="19">
        <v>35000</v>
      </c>
      <c r="N125" s="12">
        <f t="shared" si="11"/>
        <v>3523209.24</v>
      </c>
    </row>
    <row r="126" spans="1:14" ht="19.5" x14ac:dyDescent="0.25">
      <c r="A126" s="9">
        <v>120</v>
      </c>
      <c r="B126" s="10">
        <v>5.8749999999999997E-2</v>
      </c>
      <c r="C126" s="11">
        <f t="shared" si="6"/>
        <v>18847.63</v>
      </c>
      <c r="D126" s="12">
        <f t="shared" si="7"/>
        <v>16152.373150684933</v>
      </c>
      <c r="E126" s="19">
        <v>35000</v>
      </c>
      <c r="F126" s="12">
        <f t="shared" si="8"/>
        <v>3326182.83</v>
      </c>
      <c r="I126" s="9">
        <v>120</v>
      </c>
      <c r="J126" s="10">
        <v>6.3750000000000001E-2</v>
      </c>
      <c r="K126" s="11">
        <f t="shared" si="9"/>
        <v>16539.349999999999</v>
      </c>
      <c r="L126" s="12">
        <f t="shared" si="10"/>
        <v>18460.651232876713</v>
      </c>
      <c r="M126" s="19">
        <v>35000</v>
      </c>
      <c r="N126" s="12">
        <f t="shared" si="11"/>
        <v>3506669.89</v>
      </c>
    </row>
    <row r="127" spans="1:14" ht="19.5" x14ac:dyDescent="0.25">
      <c r="A127" s="9">
        <v>121</v>
      </c>
      <c r="B127" s="10">
        <v>5.8749999999999997E-2</v>
      </c>
      <c r="C127" s="11">
        <f t="shared" si="6"/>
        <v>18938.64</v>
      </c>
      <c r="D127" s="12">
        <f t="shared" si="7"/>
        <v>16061.36219178082</v>
      </c>
      <c r="E127" s="19">
        <v>35000</v>
      </c>
      <c r="F127" s="12">
        <f t="shared" si="8"/>
        <v>3307244.19</v>
      </c>
      <c r="I127" s="9">
        <v>121</v>
      </c>
      <c r="J127" s="10">
        <v>6.3750000000000001E-2</v>
      </c>
      <c r="K127" s="11">
        <f t="shared" si="9"/>
        <v>16626.009999999998</v>
      </c>
      <c r="L127" s="12">
        <f t="shared" si="10"/>
        <v>18373.9898630137</v>
      </c>
      <c r="M127" s="19">
        <v>35000</v>
      </c>
      <c r="N127" s="12">
        <f t="shared" si="11"/>
        <v>3490043.88</v>
      </c>
    </row>
    <row r="128" spans="1:14" ht="19.5" x14ac:dyDescent="0.25">
      <c r="A128" s="9">
        <v>122</v>
      </c>
      <c r="B128" s="10">
        <v>5.8749999999999997E-2</v>
      </c>
      <c r="C128" s="11">
        <f t="shared" si="6"/>
        <v>19030.09</v>
      </c>
      <c r="D128" s="12">
        <f t="shared" si="7"/>
        <v>15969.912328767125</v>
      </c>
      <c r="E128" s="19">
        <v>35000</v>
      </c>
      <c r="F128" s="12">
        <f t="shared" si="8"/>
        <v>3288214.1</v>
      </c>
      <c r="I128" s="9">
        <v>122</v>
      </c>
      <c r="J128" s="10">
        <v>6.3750000000000001E-2</v>
      </c>
      <c r="K128" s="11">
        <f t="shared" si="9"/>
        <v>16713.13</v>
      </c>
      <c r="L128" s="12">
        <f t="shared" si="10"/>
        <v>18286.873972602738</v>
      </c>
      <c r="M128" s="19">
        <v>35000</v>
      </c>
      <c r="N128" s="12">
        <f t="shared" si="11"/>
        <v>3473330.75</v>
      </c>
    </row>
    <row r="129" spans="1:14" ht="19.5" x14ac:dyDescent="0.25">
      <c r="A129" s="9">
        <v>123</v>
      </c>
      <c r="B129" s="10">
        <v>5.8749999999999997E-2</v>
      </c>
      <c r="C129" s="11">
        <f t="shared" si="6"/>
        <v>19121.98</v>
      </c>
      <c r="D129" s="12">
        <f t="shared" si="7"/>
        <v>15878.020273972601</v>
      </c>
      <c r="E129" s="19">
        <v>35000</v>
      </c>
      <c r="F129" s="12">
        <f t="shared" si="8"/>
        <v>3269092.12</v>
      </c>
      <c r="I129" s="9">
        <v>123</v>
      </c>
      <c r="J129" s="10">
        <v>6.3750000000000001E-2</v>
      </c>
      <c r="K129" s="11">
        <f t="shared" si="9"/>
        <v>16800.7</v>
      </c>
      <c r="L129" s="12">
        <f t="shared" si="10"/>
        <v>18199.301917808221</v>
      </c>
      <c r="M129" s="19">
        <v>35000</v>
      </c>
      <c r="N129" s="12">
        <f t="shared" si="11"/>
        <v>3456530.05</v>
      </c>
    </row>
    <row r="130" spans="1:14" ht="19.5" x14ac:dyDescent="0.25">
      <c r="A130" s="9">
        <v>124</v>
      </c>
      <c r="B130" s="10">
        <v>5.8749999999999997E-2</v>
      </c>
      <c r="C130" s="11">
        <f t="shared" si="6"/>
        <v>19214.32</v>
      </c>
      <c r="D130" s="12">
        <f t="shared" si="7"/>
        <v>15785.684383561644</v>
      </c>
      <c r="E130" s="19">
        <v>35000</v>
      </c>
      <c r="F130" s="12">
        <f t="shared" si="8"/>
        <v>3249877.8</v>
      </c>
      <c r="I130" s="9">
        <v>124</v>
      </c>
      <c r="J130" s="10">
        <v>6.3750000000000001E-2</v>
      </c>
      <c r="K130" s="11">
        <f t="shared" si="9"/>
        <v>16888.73</v>
      </c>
      <c r="L130" s="12">
        <f t="shared" si="10"/>
        <v>18111.270410958907</v>
      </c>
      <c r="M130" s="19">
        <v>35000</v>
      </c>
      <c r="N130" s="12">
        <f t="shared" si="11"/>
        <v>3439641.32</v>
      </c>
    </row>
    <row r="131" spans="1:14" ht="19.5" x14ac:dyDescent="0.25">
      <c r="A131" s="9">
        <v>125</v>
      </c>
      <c r="B131" s="10">
        <v>5.8749999999999997E-2</v>
      </c>
      <c r="C131" s="11">
        <f t="shared" si="6"/>
        <v>19307.099999999999</v>
      </c>
      <c r="D131" s="12">
        <f t="shared" si="7"/>
        <v>15692.903013698631</v>
      </c>
      <c r="E131" s="19">
        <v>35000</v>
      </c>
      <c r="F131" s="12">
        <f t="shared" si="8"/>
        <v>3230570.7</v>
      </c>
      <c r="I131" s="9">
        <v>125</v>
      </c>
      <c r="J131" s="10">
        <v>6.3750000000000001E-2</v>
      </c>
      <c r="K131" s="11">
        <f t="shared" si="9"/>
        <v>16977.22</v>
      </c>
      <c r="L131" s="12">
        <f t="shared" si="10"/>
        <v>18022.777808219176</v>
      </c>
      <c r="M131" s="19">
        <v>35000</v>
      </c>
      <c r="N131" s="12">
        <f t="shared" si="11"/>
        <v>3422664.1</v>
      </c>
    </row>
    <row r="132" spans="1:14" ht="19.5" x14ac:dyDescent="0.25">
      <c r="A132" s="9">
        <v>126</v>
      </c>
      <c r="B132" s="10">
        <v>5.8749999999999997E-2</v>
      </c>
      <c r="C132" s="11">
        <f t="shared" si="6"/>
        <v>19400.330000000002</v>
      </c>
      <c r="D132" s="12">
        <f t="shared" si="7"/>
        <v>15599.673698630137</v>
      </c>
      <c r="E132" s="19">
        <v>35000</v>
      </c>
      <c r="F132" s="12">
        <f t="shared" si="8"/>
        <v>3211170.37</v>
      </c>
      <c r="I132" s="9">
        <v>126</v>
      </c>
      <c r="J132" s="10">
        <v>6.3750000000000001E-2</v>
      </c>
      <c r="K132" s="11">
        <f t="shared" si="9"/>
        <v>17066.18</v>
      </c>
      <c r="L132" s="12">
        <f t="shared" si="10"/>
        <v>17933.822465753427</v>
      </c>
      <c r="M132" s="19">
        <v>35000</v>
      </c>
      <c r="N132" s="12">
        <f t="shared" si="11"/>
        <v>3405597.92</v>
      </c>
    </row>
    <row r="133" spans="1:14" ht="19.5" x14ac:dyDescent="0.25">
      <c r="A133" s="9">
        <v>127</v>
      </c>
      <c r="B133" s="10">
        <v>5.8749999999999997E-2</v>
      </c>
      <c r="C133" s="11">
        <f t="shared" si="6"/>
        <v>19494.009999999998</v>
      </c>
      <c r="D133" s="12">
        <f t="shared" si="7"/>
        <v>15505.993972602741</v>
      </c>
      <c r="E133" s="19">
        <v>35000</v>
      </c>
      <c r="F133" s="12">
        <f t="shared" si="8"/>
        <v>3191676.36</v>
      </c>
      <c r="I133" s="9">
        <v>127</v>
      </c>
      <c r="J133" s="10">
        <v>6.3750000000000001E-2</v>
      </c>
      <c r="K133" s="11">
        <f t="shared" si="9"/>
        <v>17155.599999999999</v>
      </c>
      <c r="L133" s="12">
        <f t="shared" si="10"/>
        <v>17844.400273972602</v>
      </c>
      <c r="M133" s="19">
        <v>35000</v>
      </c>
      <c r="N133" s="12">
        <f t="shared" si="11"/>
        <v>3388442.32</v>
      </c>
    </row>
    <row r="134" spans="1:14" ht="19.5" x14ac:dyDescent="0.25">
      <c r="A134" s="9">
        <v>128</v>
      </c>
      <c r="B134" s="10">
        <v>5.8749999999999997E-2</v>
      </c>
      <c r="C134" s="11">
        <f t="shared" si="6"/>
        <v>19588.14</v>
      </c>
      <c r="D134" s="12">
        <f t="shared" si="7"/>
        <v>15411.862191780821</v>
      </c>
      <c r="E134" s="19">
        <v>35000</v>
      </c>
      <c r="F134" s="12">
        <f t="shared" si="8"/>
        <v>3172088.22</v>
      </c>
      <c r="I134" s="9">
        <v>128</v>
      </c>
      <c r="J134" s="10">
        <v>6.3750000000000001E-2</v>
      </c>
      <c r="K134" s="11">
        <f t="shared" si="9"/>
        <v>17245.490000000002</v>
      </c>
      <c r="L134" s="12">
        <f t="shared" si="10"/>
        <v>17754.509589041096</v>
      </c>
      <c r="M134" s="19">
        <v>35000</v>
      </c>
      <c r="N134" s="12">
        <f t="shared" si="11"/>
        <v>3371196.83</v>
      </c>
    </row>
    <row r="135" spans="1:14" ht="19.5" x14ac:dyDescent="0.25">
      <c r="A135" s="9">
        <v>129</v>
      </c>
      <c r="B135" s="10">
        <v>5.8749999999999997E-2</v>
      </c>
      <c r="C135" s="11">
        <f t="shared" si="6"/>
        <v>19682.72</v>
      </c>
      <c r="D135" s="12">
        <f t="shared" si="7"/>
        <v>15317.275068493149</v>
      </c>
      <c r="E135" s="19">
        <v>35000</v>
      </c>
      <c r="F135" s="12">
        <f t="shared" si="8"/>
        <v>3152405.5</v>
      </c>
      <c r="I135" s="9">
        <v>129</v>
      </c>
      <c r="J135" s="10">
        <v>6.3750000000000001E-2</v>
      </c>
      <c r="K135" s="11">
        <f t="shared" si="9"/>
        <v>17335.849999999999</v>
      </c>
      <c r="L135" s="12">
        <f t="shared" si="10"/>
        <v>17664.147945205477</v>
      </c>
      <c r="M135" s="19">
        <v>35000</v>
      </c>
      <c r="N135" s="12">
        <f t="shared" si="11"/>
        <v>3353860.98</v>
      </c>
    </row>
    <row r="136" spans="1:14" ht="19.5" x14ac:dyDescent="0.25">
      <c r="A136" s="9">
        <v>130</v>
      </c>
      <c r="B136" s="10">
        <v>5.8749999999999997E-2</v>
      </c>
      <c r="C136" s="11">
        <f t="shared" si="6"/>
        <v>19777.77</v>
      </c>
      <c r="D136" s="12">
        <f t="shared" si="7"/>
        <v>15222.23178082192</v>
      </c>
      <c r="E136" s="19">
        <v>35000</v>
      </c>
      <c r="F136" s="12">
        <f t="shared" si="8"/>
        <v>3132627.73</v>
      </c>
      <c r="I136" s="9">
        <v>130</v>
      </c>
      <c r="J136" s="10">
        <v>6.3750000000000001E-2</v>
      </c>
      <c r="K136" s="11">
        <f t="shared" si="9"/>
        <v>17426.689999999999</v>
      </c>
      <c r="L136" s="12">
        <f t="shared" si="10"/>
        <v>17573.312876712331</v>
      </c>
      <c r="M136" s="19">
        <v>35000</v>
      </c>
      <c r="N136" s="12">
        <f t="shared" si="11"/>
        <v>3336434.29</v>
      </c>
    </row>
    <row r="137" spans="1:14" ht="19.5" x14ac:dyDescent="0.25">
      <c r="A137" s="9">
        <v>131</v>
      </c>
      <c r="B137" s="10">
        <v>5.8749999999999997E-2</v>
      </c>
      <c r="C137" s="11">
        <f t="shared" ref="C137:C200" si="12">ROUND(E137-D137,2)</f>
        <v>19873.27</v>
      </c>
      <c r="D137" s="12">
        <f t="shared" ref="D137:D200" si="13">ROUND((F136*B137),2)/365*30</f>
        <v>15126.729863013699</v>
      </c>
      <c r="E137" s="19">
        <v>35000</v>
      </c>
      <c r="F137" s="12">
        <f t="shared" ref="F137:F200" si="14">ROUND(F136-C137,2)</f>
        <v>3112754.46</v>
      </c>
      <c r="I137" s="9">
        <v>131</v>
      </c>
      <c r="J137" s="10">
        <v>6.3750000000000001E-2</v>
      </c>
      <c r="K137" s="11">
        <f t="shared" ref="K137:K200" si="15">ROUND(M137-L137,2)</f>
        <v>17518</v>
      </c>
      <c r="L137" s="12">
        <f t="shared" ref="L137:L200" si="16">ROUND((N136*J137),2)/365*30</f>
        <v>17482.001917808218</v>
      </c>
      <c r="M137" s="19">
        <v>35000</v>
      </c>
      <c r="N137" s="12">
        <f t="shared" ref="N137:N200" si="17">ROUND(N136-K137,2)</f>
        <v>3318916.29</v>
      </c>
    </row>
    <row r="138" spans="1:14" ht="19.5" x14ac:dyDescent="0.25">
      <c r="A138" s="9">
        <v>132</v>
      </c>
      <c r="B138" s="10">
        <v>5.8749999999999997E-2</v>
      </c>
      <c r="C138" s="11">
        <f t="shared" si="12"/>
        <v>19969.23</v>
      </c>
      <c r="D138" s="12">
        <f t="shared" si="13"/>
        <v>15030.766027397261</v>
      </c>
      <c r="E138" s="19">
        <v>35000</v>
      </c>
      <c r="F138" s="12">
        <f t="shared" si="14"/>
        <v>3092785.23</v>
      </c>
      <c r="I138" s="9">
        <v>132</v>
      </c>
      <c r="J138" s="10">
        <v>6.3750000000000001E-2</v>
      </c>
      <c r="K138" s="11">
        <f t="shared" si="15"/>
        <v>17609.79</v>
      </c>
      <c r="L138" s="12">
        <f t="shared" si="16"/>
        <v>17390.211780821919</v>
      </c>
      <c r="M138" s="19">
        <v>35000</v>
      </c>
      <c r="N138" s="12">
        <f t="shared" si="17"/>
        <v>3301306.5</v>
      </c>
    </row>
    <row r="139" spans="1:14" ht="19.5" x14ac:dyDescent="0.25">
      <c r="A139" s="9">
        <v>133</v>
      </c>
      <c r="B139" s="10">
        <v>5.8749999999999997E-2</v>
      </c>
      <c r="C139" s="11">
        <f t="shared" si="12"/>
        <v>20065.66</v>
      </c>
      <c r="D139" s="12">
        <f t="shared" si="13"/>
        <v>14934.339452054795</v>
      </c>
      <c r="E139" s="19">
        <v>35000</v>
      </c>
      <c r="F139" s="12">
        <f t="shared" si="14"/>
        <v>3072719.57</v>
      </c>
      <c r="I139" s="9">
        <v>133</v>
      </c>
      <c r="J139" s="10">
        <v>6.3750000000000001E-2</v>
      </c>
      <c r="K139" s="11">
        <f t="shared" si="15"/>
        <v>17702.060000000001</v>
      </c>
      <c r="L139" s="12">
        <f t="shared" si="16"/>
        <v>17297.941643835617</v>
      </c>
      <c r="M139" s="19">
        <v>35000</v>
      </c>
      <c r="N139" s="12">
        <f t="shared" si="17"/>
        <v>3283604.44</v>
      </c>
    </row>
    <row r="140" spans="1:14" ht="19.5" x14ac:dyDescent="0.25">
      <c r="A140" s="9">
        <v>134</v>
      </c>
      <c r="B140" s="10">
        <v>5.8749999999999997E-2</v>
      </c>
      <c r="C140" s="11">
        <f t="shared" si="12"/>
        <v>20162.55</v>
      </c>
      <c r="D140" s="12">
        <f t="shared" si="13"/>
        <v>14837.446849315067</v>
      </c>
      <c r="E140" s="19">
        <v>35000</v>
      </c>
      <c r="F140" s="12">
        <f t="shared" si="14"/>
        <v>3052557.02</v>
      </c>
      <c r="I140" s="9">
        <v>134</v>
      </c>
      <c r="J140" s="10">
        <v>6.3750000000000001E-2</v>
      </c>
      <c r="K140" s="11">
        <f t="shared" si="15"/>
        <v>17794.810000000001</v>
      </c>
      <c r="L140" s="12">
        <f t="shared" si="16"/>
        <v>17205.187397260277</v>
      </c>
      <c r="M140" s="19">
        <v>35000</v>
      </c>
      <c r="N140" s="12">
        <f t="shared" si="17"/>
        <v>3265809.63</v>
      </c>
    </row>
    <row r="141" spans="1:14" ht="19.5" x14ac:dyDescent="0.25">
      <c r="A141" s="9">
        <v>135</v>
      </c>
      <c r="B141" s="10">
        <v>5.8749999999999997E-2</v>
      </c>
      <c r="C141" s="11">
        <f t="shared" si="12"/>
        <v>20259.91</v>
      </c>
      <c r="D141" s="12">
        <f t="shared" si="13"/>
        <v>14740.086575342466</v>
      </c>
      <c r="E141" s="19">
        <v>35000</v>
      </c>
      <c r="F141" s="12">
        <f t="shared" si="14"/>
        <v>3032297.11</v>
      </c>
      <c r="I141" s="9">
        <v>135</v>
      </c>
      <c r="J141" s="10">
        <v>6.3750000000000001E-2</v>
      </c>
      <c r="K141" s="11">
        <f t="shared" si="15"/>
        <v>17888.05</v>
      </c>
      <c r="L141" s="12">
        <f t="shared" si="16"/>
        <v>17111.947397260272</v>
      </c>
      <c r="M141" s="19">
        <v>35000</v>
      </c>
      <c r="N141" s="12">
        <f t="shared" si="17"/>
        <v>3247921.58</v>
      </c>
    </row>
    <row r="142" spans="1:14" ht="19.5" x14ac:dyDescent="0.25">
      <c r="A142" s="9">
        <v>136</v>
      </c>
      <c r="B142" s="10">
        <v>5.8749999999999997E-2</v>
      </c>
      <c r="C142" s="11">
        <f t="shared" si="12"/>
        <v>20357.740000000002</v>
      </c>
      <c r="D142" s="12">
        <f t="shared" si="13"/>
        <v>14642.25698630137</v>
      </c>
      <c r="E142" s="19">
        <v>35000</v>
      </c>
      <c r="F142" s="12">
        <f t="shared" si="14"/>
        <v>3011939.37</v>
      </c>
      <c r="I142" s="9">
        <v>136</v>
      </c>
      <c r="J142" s="10">
        <v>6.3750000000000001E-2</v>
      </c>
      <c r="K142" s="11">
        <f t="shared" si="15"/>
        <v>17981.78</v>
      </c>
      <c r="L142" s="12">
        <f t="shared" si="16"/>
        <v>17018.219178082192</v>
      </c>
      <c r="M142" s="19">
        <v>35000</v>
      </c>
      <c r="N142" s="12">
        <f t="shared" si="17"/>
        <v>3229939.8</v>
      </c>
    </row>
    <row r="143" spans="1:14" ht="19.5" x14ac:dyDescent="0.25">
      <c r="A143" s="9">
        <v>137</v>
      </c>
      <c r="B143" s="10">
        <v>5.8749999999999997E-2</v>
      </c>
      <c r="C143" s="11">
        <f t="shared" si="12"/>
        <v>20456.05</v>
      </c>
      <c r="D143" s="12">
        <f t="shared" si="13"/>
        <v>14543.95397260274</v>
      </c>
      <c r="E143" s="19">
        <v>35000</v>
      </c>
      <c r="F143" s="12">
        <f t="shared" si="14"/>
        <v>2991483.32</v>
      </c>
      <c r="I143" s="9">
        <v>137</v>
      </c>
      <c r="J143" s="10">
        <v>6.3750000000000001E-2</v>
      </c>
      <c r="K143" s="11">
        <f t="shared" si="15"/>
        <v>18076</v>
      </c>
      <c r="L143" s="12">
        <f t="shared" si="16"/>
        <v>16923.999452054795</v>
      </c>
      <c r="M143" s="19">
        <v>35000</v>
      </c>
      <c r="N143" s="12">
        <f t="shared" si="17"/>
        <v>3211863.8</v>
      </c>
    </row>
    <row r="144" spans="1:14" ht="19.5" x14ac:dyDescent="0.25">
      <c r="A144" s="9">
        <v>138</v>
      </c>
      <c r="B144" s="10">
        <v>5.8749999999999997E-2</v>
      </c>
      <c r="C144" s="11">
        <f t="shared" si="12"/>
        <v>20554.82</v>
      </c>
      <c r="D144" s="12">
        <f t="shared" si="13"/>
        <v>14445.176712328766</v>
      </c>
      <c r="E144" s="19">
        <v>35000</v>
      </c>
      <c r="F144" s="12">
        <f t="shared" si="14"/>
        <v>2970928.5</v>
      </c>
      <c r="I144" s="9">
        <v>138</v>
      </c>
      <c r="J144" s="10">
        <v>6.3750000000000001E-2</v>
      </c>
      <c r="K144" s="11">
        <f t="shared" si="15"/>
        <v>18170.71</v>
      </c>
      <c r="L144" s="12">
        <f t="shared" si="16"/>
        <v>16829.286575342467</v>
      </c>
      <c r="M144" s="19">
        <v>35000</v>
      </c>
      <c r="N144" s="12">
        <f t="shared" si="17"/>
        <v>3193693.09</v>
      </c>
    </row>
    <row r="145" spans="1:14" ht="19.5" x14ac:dyDescent="0.25">
      <c r="A145" s="9">
        <v>139</v>
      </c>
      <c r="B145" s="10">
        <v>5.8749999999999997E-2</v>
      </c>
      <c r="C145" s="11">
        <f t="shared" si="12"/>
        <v>20654.080000000002</v>
      </c>
      <c r="D145" s="12">
        <f t="shared" si="13"/>
        <v>14345.921917808218</v>
      </c>
      <c r="E145" s="19">
        <v>35000</v>
      </c>
      <c r="F145" s="12">
        <f t="shared" si="14"/>
        <v>2950274.42</v>
      </c>
      <c r="I145" s="9">
        <v>139</v>
      </c>
      <c r="J145" s="10">
        <v>6.3750000000000001E-2</v>
      </c>
      <c r="K145" s="11">
        <f t="shared" si="15"/>
        <v>18265.919999999998</v>
      </c>
      <c r="L145" s="12">
        <f t="shared" si="16"/>
        <v>16734.076438356162</v>
      </c>
      <c r="M145" s="19">
        <v>35000</v>
      </c>
      <c r="N145" s="12">
        <f t="shared" si="17"/>
        <v>3175427.17</v>
      </c>
    </row>
    <row r="146" spans="1:14" ht="19.5" x14ac:dyDescent="0.25">
      <c r="A146" s="9">
        <v>140</v>
      </c>
      <c r="B146" s="10">
        <v>5.8749999999999997E-2</v>
      </c>
      <c r="C146" s="11">
        <f t="shared" si="12"/>
        <v>20753.810000000001</v>
      </c>
      <c r="D146" s="12">
        <f t="shared" si="13"/>
        <v>14246.187945205478</v>
      </c>
      <c r="E146" s="19">
        <v>35000</v>
      </c>
      <c r="F146" s="12">
        <f t="shared" si="14"/>
        <v>2929520.61</v>
      </c>
      <c r="I146" s="9">
        <v>140</v>
      </c>
      <c r="J146" s="10">
        <v>6.3750000000000001E-2</v>
      </c>
      <c r="K146" s="11">
        <f t="shared" si="15"/>
        <v>18361.63</v>
      </c>
      <c r="L146" s="12">
        <f t="shared" si="16"/>
        <v>16638.368219178083</v>
      </c>
      <c r="M146" s="19">
        <v>35000</v>
      </c>
      <c r="N146" s="12">
        <f t="shared" si="17"/>
        <v>3157065.54</v>
      </c>
    </row>
    <row r="147" spans="1:14" ht="19.5" x14ac:dyDescent="0.25">
      <c r="A147" s="9">
        <v>141</v>
      </c>
      <c r="B147" s="10">
        <v>5.8749999999999997E-2</v>
      </c>
      <c r="C147" s="11">
        <f t="shared" si="12"/>
        <v>20854.03</v>
      </c>
      <c r="D147" s="12">
        <f t="shared" si="13"/>
        <v>14145.973150684931</v>
      </c>
      <c r="E147" s="19">
        <v>35000</v>
      </c>
      <c r="F147" s="12">
        <f t="shared" si="14"/>
        <v>2908666.58</v>
      </c>
      <c r="I147" s="9">
        <v>141</v>
      </c>
      <c r="J147" s="10">
        <v>6.3750000000000001E-2</v>
      </c>
      <c r="K147" s="11">
        <f t="shared" si="15"/>
        <v>18457.84</v>
      </c>
      <c r="L147" s="12">
        <f t="shared" si="16"/>
        <v>16542.158630136986</v>
      </c>
      <c r="M147" s="19">
        <v>35000</v>
      </c>
      <c r="N147" s="12">
        <f t="shared" si="17"/>
        <v>3138607.7</v>
      </c>
    </row>
    <row r="148" spans="1:14" ht="19.5" x14ac:dyDescent="0.25">
      <c r="A148" s="9">
        <v>142</v>
      </c>
      <c r="B148" s="10">
        <v>5.8749999999999997E-2</v>
      </c>
      <c r="C148" s="11">
        <f t="shared" si="12"/>
        <v>20954.73</v>
      </c>
      <c r="D148" s="12">
        <f t="shared" si="13"/>
        <v>14045.273424657535</v>
      </c>
      <c r="E148" s="19">
        <v>35000</v>
      </c>
      <c r="F148" s="12">
        <f t="shared" si="14"/>
        <v>2887711.85</v>
      </c>
      <c r="I148" s="9">
        <v>142</v>
      </c>
      <c r="J148" s="10">
        <v>6.3750000000000001E-2</v>
      </c>
      <c r="K148" s="11">
        <f t="shared" si="15"/>
        <v>18554.560000000001</v>
      </c>
      <c r="L148" s="12">
        <f t="shared" si="16"/>
        <v>16445.444383561644</v>
      </c>
      <c r="M148" s="19">
        <v>35000</v>
      </c>
      <c r="N148" s="12">
        <f t="shared" si="17"/>
        <v>3120053.14</v>
      </c>
    </row>
    <row r="149" spans="1:14" ht="19.5" x14ac:dyDescent="0.25">
      <c r="A149" s="9">
        <v>143</v>
      </c>
      <c r="B149" s="10">
        <v>5.8749999999999997E-2</v>
      </c>
      <c r="C149" s="11">
        <f t="shared" si="12"/>
        <v>21055.91</v>
      </c>
      <c r="D149" s="12">
        <f t="shared" si="13"/>
        <v>13944.08794520548</v>
      </c>
      <c r="E149" s="19">
        <v>35000</v>
      </c>
      <c r="F149" s="12">
        <f t="shared" si="14"/>
        <v>2866655.94</v>
      </c>
      <c r="I149" s="9">
        <v>143</v>
      </c>
      <c r="J149" s="10">
        <v>6.3750000000000001E-2</v>
      </c>
      <c r="K149" s="11">
        <f t="shared" si="15"/>
        <v>18651.78</v>
      </c>
      <c r="L149" s="12">
        <f t="shared" si="16"/>
        <v>16348.223835616442</v>
      </c>
      <c r="M149" s="19">
        <v>35000</v>
      </c>
      <c r="N149" s="12">
        <f t="shared" si="17"/>
        <v>3101401.36</v>
      </c>
    </row>
    <row r="150" spans="1:14" ht="19.5" x14ac:dyDescent="0.25">
      <c r="A150" s="9">
        <v>144</v>
      </c>
      <c r="B150" s="10">
        <v>5.8749999999999997E-2</v>
      </c>
      <c r="C150" s="11">
        <f t="shared" si="12"/>
        <v>21157.59</v>
      </c>
      <c r="D150" s="12">
        <f t="shared" si="13"/>
        <v>13842.414246575343</v>
      </c>
      <c r="E150" s="19">
        <v>35000</v>
      </c>
      <c r="F150" s="12">
        <f t="shared" si="14"/>
        <v>2845498.35</v>
      </c>
      <c r="I150" s="9">
        <v>144</v>
      </c>
      <c r="J150" s="10">
        <v>6.3750000000000001E-2</v>
      </c>
      <c r="K150" s="11">
        <f t="shared" si="15"/>
        <v>18749.509999999998</v>
      </c>
      <c r="L150" s="12">
        <f t="shared" si="16"/>
        <v>16250.493698630138</v>
      </c>
      <c r="M150" s="19">
        <v>35000</v>
      </c>
      <c r="N150" s="12">
        <f t="shared" si="17"/>
        <v>3082651.85</v>
      </c>
    </row>
    <row r="151" spans="1:14" ht="19.5" x14ac:dyDescent="0.25">
      <c r="A151" s="9">
        <v>145</v>
      </c>
      <c r="B151" s="10">
        <v>5.8749999999999997E-2</v>
      </c>
      <c r="C151" s="11">
        <f t="shared" si="12"/>
        <v>21259.75</v>
      </c>
      <c r="D151" s="12">
        <f t="shared" si="13"/>
        <v>13740.249041095891</v>
      </c>
      <c r="E151" s="19">
        <v>35000</v>
      </c>
      <c r="F151" s="12">
        <f t="shared" si="14"/>
        <v>2824238.6</v>
      </c>
      <c r="I151" s="9">
        <v>145</v>
      </c>
      <c r="J151" s="10">
        <v>6.3750000000000001E-2</v>
      </c>
      <c r="K151" s="11">
        <f t="shared" si="15"/>
        <v>18847.75</v>
      </c>
      <c r="L151" s="12">
        <f t="shared" si="16"/>
        <v>16152.251506849316</v>
      </c>
      <c r="M151" s="19">
        <v>35000</v>
      </c>
      <c r="N151" s="12">
        <f t="shared" si="17"/>
        <v>3063804.1</v>
      </c>
    </row>
    <row r="152" spans="1:14" ht="19.5" x14ac:dyDescent="0.25">
      <c r="A152" s="9">
        <v>146</v>
      </c>
      <c r="B152" s="10">
        <v>5.8749999999999997E-2</v>
      </c>
      <c r="C152" s="11">
        <f t="shared" si="12"/>
        <v>21362.41</v>
      </c>
      <c r="D152" s="12">
        <f t="shared" si="13"/>
        <v>13637.590684931505</v>
      </c>
      <c r="E152" s="19">
        <v>35000</v>
      </c>
      <c r="F152" s="12">
        <f t="shared" si="14"/>
        <v>2802876.19</v>
      </c>
      <c r="I152" s="9">
        <v>146</v>
      </c>
      <c r="J152" s="10">
        <v>6.3750000000000001E-2</v>
      </c>
      <c r="K152" s="11">
        <f t="shared" si="15"/>
        <v>18946.509999999998</v>
      </c>
      <c r="L152" s="12">
        <f t="shared" si="16"/>
        <v>16053.493972602741</v>
      </c>
      <c r="M152" s="19">
        <v>35000</v>
      </c>
      <c r="N152" s="12">
        <f t="shared" si="17"/>
        <v>3044857.59</v>
      </c>
    </row>
    <row r="153" spans="1:14" ht="19.5" x14ac:dyDescent="0.25">
      <c r="A153" s="9">
        <v>147</v>
      </c>
      <c r="B153" s="10">
        <v>5.8749999999999997E-2</v>
      </c>
      <c r="C153" s="11">
        <f t="shared" si="12"/>
        <v>21465.56</v>
      </c>
      <c r="D153" s="12">
        <f t="shared" si="13"/>
        <v>13534.436712328768</v>
      </c>
      <c r="E153" s="19">
        <v>35000</v>
      </c>
      <c r="F153" s="12">
        <f t="shared" si="14"/>
        <v>2781410.63</v>
      </c>
      <c r="I153" s="9">
        <v>147</v>
      </c>
      <c r="J153" s="10">
        <v>6.3750000000000001E-2</v>
      </c>
      <c r="K153" s="11">
        <f t="shared" si="15"/>
        <v>19045.78</v>
      </c>
      <c r="L153" s="12">
        <f t="shared" si="16"/>
        <v>15954.219452054795</v>
      </c>
      <c r="M153" s="19">
        <v>35000</v>
      </c>
      <c r="N153" s="12">
        <f t="shared" si="17"/>
        <v>3025811.81</v>
      </c>
    </row>
    <row r="154" spans="1:14" ht="19.5" x14ac:dyDescent="0.25">
      <c r="A154" s="9">
        <v>148</v>
      </c>
      <c r="B154" s="10">
        <v>5.8749999999999997E-2</v>
      </c>
      <c r="C154" s="11">
        <f t="shared" si="12"/>
        <v>21569.22</v>
      </c>
      <c r="D154" s="12">
        <f t="shared" si="13"/>
        <v>13430.783835616437</v>
      </c>
      <c r="E154" s="19">
        <v>35000</v>
      </c>
      <c r="F154" s="12">
        <f t="shared" si="14"/>
        <v>2759841.41</v>
      </c>
      <c r="I154" s="9">
        <v>148</v>
      </c>
      <c r="J154" s="10">
        <v>6.3750000000000001E-2</v>
      </c>
      <c r="K154" s="11">
        <f t="shared" si="15"/>
        <v>19145.580000000002</v>
      </c>
      <c r="L154" s="12">
        <f t="shared" si="16"/>
        <v>15854.424657534248</v>
      </c>
      <c r="M154" s="19">
        <v>35000</v>
      </c>
      <c r="N154" s="12">
        <f t="shared" si="17"/>
        <v>3006666.23</v>
      </c>
    </row>
    <row r="155" spans="1:14" ht="19.5" x14ac:dyDescent="0.25">
      <c r="A155" s="9">
        <v>149</v>
      </c>
      <c r="B155" s="10">
        <v>5.8749999999999997E-2</v>
      </c>
      <c r="C155" s="11">
        <f t="shared" si="12"/>
        <v>21673.37</v>
      </c>
      <c r="D155" s="12">
        <f t="shared" si="13"/>
        <v>13326.631232876711</v>
      </c>
      <c r="E155" s="19">
        <v>35000</v>
      </c>
      <c r="F155" s="12">
        <f t="shared" si="14"/>
        <v>2738168.04</v>
      </c>
      <c r="I155" s="9">
        <v>149</v>
      </c>
      <c r="J155" s="10">
        <v>6.3750000000000001E-2</v>
      </c>
      <c r="K155" s="11">
        <f t="shared" si="15"/>
        <v>19245.89</v>
      </c>
      <c r="L155" s="12">
        <f t="shared" si="16"/>
        <v>15754.107123287671</v>
      </c>
      <c r="M155" s="19">
        <v>35000</v>
      </c>
      <c r="N155" s="12">
        <f t="shared" si="17"/>
        <v>2987420.34</v>
      </c>
    </row>
    <row r="156" spans="1:14" ht="19.5" x14ac:dyDescent="0.25">
      <c r="A156" s="9">
        <v>150</v>
      </c>
      <c r="B156" s="10">
        <v>5.8749999999999997E-2</v>
      </c>
      <c r="C156" s="11">
        <f t="shared" si="12"/>
        <v>21778.02</v>
      </c>
      <c r="D156" s="12">
        <f t="shared" si="13"/>
        <v>13221.975616438354</v>
      </c>
      <c r="E156" s="19">
        <v>35000</v>
      </c>
      <c r="F156" s="12">
        <f t="shared" si="14"/>
        <v>2716390.02</v>
      </c>
      <c r="I156" s="9">
        <v>150</v>
      </c>
      <c r="J156" s="10">
        <v>6.3750000000000001E-2</v>
      </c>
      <c r="K156" s="11">
        <f t="shared" si="15"/>
        <v>19346.740000000002</v>
      </c>
      <c r="L156" s="12">
        <f t="shared" si="16"/>
        <v>15653.264383561644</v>
      </c>
      <c r="M156" s="19">
        <v>35000</v>
      </c>
      <c r="N156" s="12">
        <f t="shared" si="17"/>
        <v>2968073.6</v>
      </c>
    </row>
    <row r="157" spans="1:14" ht="19.5" x14ac:dyDescent="0.25">
      <c r="A157" s="9">
        <v>151</v>
      </c>
      <c r="B157" s="10">
        <v>5.8749999999999997E-2</v>
      </c>
      <c r="C157" s="11">
        <f t="shared" si="12"/>
        <v>21883.19</v>
      </c>
      <c r="D157" s="12">
        <f t="shared" si="13"/>
        <v>13116.814520547945</v>
      </c>
      <c r="E157" s="19">
        <v>35000</v>
      </c>
      <c r="F157" s="12">
        <f t="shared" si="14"/>
        <v>2694506.83</v>
      </c>
      <c r="I157" s="9">
        <v>151</v>
      </c>
      <c r="J157" s="10">
        <v>6.3750000000000001E-2</v>
      </c>
      <c r="K157" s="11">
        <f t="shared" si="15"/>
        <v>19448.11</v>
      </c>
      <c r="L157" s="12">
        <f t="shared" si="16"/>
        <v>15551.892328767122</v>
      </c>
      <c r="M157" s="19">
        <v>35000</v>
      </c>
      <c r="N157" s="12">
        <f t="shared" si="17"/>
        <v>2948625.49</v>
      </c>
    </row>
    <row r="158" spans="1:14" ht="19.5" x14ac:dyDescent="0.25">
      <c r="A158" s="9">
        <v>152</v>
      </c>
      <c r="B158" s="10">
        <v>5.8749999999999997E-2</v>
      </c>
      <c r="C158" s="11">
        <f t="shared" si="12"/>
        <v>21988.85</v>
      </c>
      <c r="D158" s="12">
        <f t="shared" si="13"/>
        <v>13011.146301369863</v>
      </c>
      <c r="E158" s="19">
        <v>35000</v>
      </c>
      <c r="F158" s="12">
        <f t="shared" si="14"/>
        <v>2672517.98</v>
      </c>
      <c r="I158" s="9">
        <v>152</v>
      </c>
      <c r="J158" s="10">
        <v>6.3750000000000001E-2</v>
      </c>
      <c r="K158" s="11">
        <f t="shared" si="15"/>
        <v>19550.009999999998</v>
      </c>
      <c r="L158" s="12">
        <f t="shared" si="16"/>
        <v>15449.989315068493</v>
      </c>
      <c r="M158" s="19">
        <v>35000</v>
      </c>
      <c r="N158" s="12">
        <f t="shared" si="17"/>
        <v>2929075.48</v>
      </c>
    </row>
    <row r="159" spans="1:14" ht="19.5" x14ac:dyDescent="0.25">
      <c r="A159" s="9">
        <v>153</v>
      </c>
      <c r="B159" s="10">
        <v>5.8749999999999997E-2</v>
      </c>
      <c r="C159" s="11">
        <f t="shared" si="12"/>
        <v>22095.03</v>
      </c>
      <c r="D159" s="12">
        <f t="shared" si="13"/>
        <v>12904.966849315068</v>
      </c>
      <c r="E159" s="19">
        <v>35000</v>
      </c>
      <c r="F159" s="12">
        <f t="shared" si="14"/>
        <v>2650422.9500000002</v>
      </c>
      <c r="I159" s="9">
        <v>153</v>
      </c>
      <c r="J159" s="10">
        <v>6.3750000000000001E-2</v>
      </c>
      <c r="K159" s="11">
        <f t="shared" si="15"/>
        <v>19652.45</v>
      </c>
      <c r="L159" s="12">
        <f t="shared" si="16"/>
        <v>15347.552876712329</v>
      </c>
      <c r="M159" s="19">
        <v>35000</v>
      </c>
      <c r="N159" s="12">
        <f t="shared" si="17"/>
        <v>2909423.03</v>
      </c>
    </row>
    <row r="160" spans="1:14" ht="19.5" x14ac:dyDescent="0.25">
      <c r="A160" s="9">
        <v>154</v>
      </c>
      <c r="B160" s="10">
        <v>5.8749999999999997E-2</v>
      </c>
      <c r="C160" s="11">
        <f t="shared" si="12"/>
        <v>22201.72</v>
      </c>
      <c r="D160" s="12">
        <f t="shared" si="13"/>
        <v>12798.275342465755</v>
      </c>
      <c r="E160" s="19">
        <v>35000</v>
      </c>
      <c r="F160" s="12">
        <f t="shared" si="14"/>
        <v>2628221.23</v>
      </c>
      <c r="I160" s="9">
        <v>154</v>
      </c>
      <c r="J160" s="10">
        <v>6.3750000000000001E-2</v>
      </c>
      <c r="K160" s="11">
        <f t="shared" si="15"/>
        <v>19755.419999999998</v>
      </c>
      <c r="L160" s="12">
        <f t="shared" si="16"/>
        <v>15244.579726027398</v>
      </c>
      <c r="M160" s="19">
        <v>35000</v>
      </c>
      <c r="N160" s="12">
        <f t="shared" si="17"/>
        <v>2889667.61</v>
      </c>
    </row>
    <row r="161" spans="1:14" ht="19.5" x14ac:dyDescent="0.25">
      <c r="A161" s="9">
        <v>155</v>
      </c>
      <c r="B161" s="10">
        <v>5.8749999999999997E-2</v>
      </c>
      <c r="C161" s="11">
        <f t="shared" si="12"/>
        <v>22308.93</v>
      </c>
      <c r="D161" s="12">
        <f t="shared" si="13"/>
        <v>12691.068493150684</v>
      </c>
      <c r="E161" s="19">
        <v>35000</v>
      </c>
      <c r="F161" s="12">
        <f t="shared" si="14"/>
        <v>2605912.2999999998</v>
      </c>
      <c r="I161" s="9">
        <v>155</v>
      </c>
      <c r="J161" s="10">
        <v>6.3750000000000001E-2</v>
      </c>
      <c r="K161" s="11">
        <f t="shared" si="15"/>
        <v>19858.93</v>
      </c>
      <c r="L161" s="12">
        <f t="shared" si="16"/>
        <v>15141.066575342466</v>
      </c>
      <c r="M161" s="19">
        <v>35000</v>
      </c>
      <c r="N161" s="12">
        <f t="shared" si="17"/>
        <v>2869808.68</v>
      </c>
    </row>
    <row r="162" spans="1:14" ht="19.5" x14ac:dyDescent="0.25">
      <c r="A162" s="9">
        <v>156</v>
      </c>
      <c r="B162" s="10">
        <v>5.8749999999999997E-2</v>
      </c>
      <c r="C162" s="11">
        <f t="shared" si="12"/>
        <v>22416.66</v>
      </c>
      <c r="D162" s="12">
        <f t="shared" si="13"/>
        <v>12583.343835616439</v>
      </c>
      <c r="E162" s="19">
        <v>35000</v>
      </c>
      <c r="F162" s="12">
        <f t="shared" si="14"/>
        <v>2583495.64</v>
      </c>
      <c r="I162" s="9">
        <v>156</v>
      </c>
      <c r="J162" s="10">
        <v>6.3750000000000001E-2</v>
      </c>
      <c r="K162" s="11">
        <f t="shared" si="15"/>
        <v>19962.990000000002</v>
      </c>
      <c r="L162" s="12">
        <f t="shared" si="16"/>
        <v>15037.010958904108</v>
      </c>
      <c r="M162" s="19">
        <v>35000</v>
      </c>
      <c r="N162" s="12">
        <f t="shared" si="17"/>
        <v>2849845.69</v>
      </c>
    </row>
    <row r="163" spans="1:14" ht="19.5" x14ac:dyDescent="0.25">
      <c r="A163" s="9">
        <v>157</v>
      </c>
      <c r="B163" s="10">
        <v>5.8749999999999997E-2</v>
      </c>
      <c r="C163" s="11">
        <f t="shared" si="12"/>
        <v>22524.9</v>
      </c>
      <c r="D163" s="12">
        <f t="shared" si="13"/>
        <v>12475.098904109589</v>
      </c>
      <c r="E163" s="19">
        <v>35000</v>
      </c>
      <c r="F163" s="12">
        <f t="shared" si="14"/>
        <v>2560970.7400000002</v>
      </c>
      <c r="I163" s="9">
        <v>157</v>
      </c>
      <c r="J163" s="10">
        <v>6.3750000000000001E-2</v>
      </c>
      <c r="K163" s="11">
        <f t="shared" si="15"/>
        <v>20067.59</v>
      </c>
      <c r="L163" s="12">
        <f t="shared" si="16"/>
        <v>14932.410410958904</v>
      </c>
      <c r="M163" s="19">
        <v>35000</v>
      </c>
      <c r="N163" s="12">
        <f t="shared" si="17"/>
        <v>2829778.1</v>
      </c>
    </row>
    <row r="164" spans="1:14" ht="19.5" x14ac:dyDescent="0.25">
      <c r="A164" s="9">
        <v>158</v>
      </c>
      <c r="B164" s="10">
        <v>5.8749999999999997E-2</v>
      </c>
      <c r="C164" s="11">
        <f t="shared" si="12"/>
        <v>22633.67</v>
      </c>
      <c r="D164" s="12">
        <f t="shared" si="13"/>
        <v>12366.331232876712</v>
      </c>
      <c r="E164" s="19">
        <v>35000</v>
      </c>
      <c r="F164" s="12">
        <f t="shared" si="14"/>
        <v>2538337.0699999998</v>
      </c>
      <c r="I164" s="9">
        <v>158</v>
      </c>
      <c r="J164" s="10">
        <v>6.3750000000000001E-2</v>
      </c>
      <c r="K164" s="11">
        <f t="shared" si="15"/>
        <v>20172.740000000002</v>
      </c>
      <c r="L164" s="12">
        <f t="shared" si="16"/>
        <v>14827.261643835618</v>
      </c>
      <c r="M164" s="19">
        <v>35000</v>
      </c>
      <c r="N164" s="12">
        <f t="shared" si="17"/>
        <v>2809605.36</v>
      </c>
    </row>
    <row r="165" spans="1:14" ht="19.5" x14ac:dyDescent="0.25">
      <c r="A165" s="9">
        <v>159</v>
      </c>
      <c r="B165" s="10">
        <v>5.8749999999999997E-2</v>
      </c>
      <c r="C165" s="11">
        <f t="shared" si="12"/>
        <v>22742.959999999999</v>
      </c>
      <c r="D165" s="12">
        <f t="shared" si="13"/>
        <v>12257.038356164383</v>
      </c>
      <c r="E165" s="19">
        <v>35000</v>
      </c>
      <c r="F165" s="12">
        <f t="shared" si="14"/>
        <v>2515594.11</v>
      </c>
      <c r="I165" s="9">
        <v>159</v>
      </c>
      <c r="J165" s="10">
        <v>6.3750000000000001E-2</v>
      </c>
      <c r="K165" s="11">
        <f t="shared" si="15"/>
        <v>20278.439999999999</v>
      </c>
      <c r="L165" s="12">
        <f t="shared" si="16"/>
        <v>14721.56219178082</v>
      </c>
      <c r="M165" s="19">
        <v>35000</v>
      </c>
      <c r="N165" s="12">
        <f t="shared" si="17"/>
        <v>2789326.92</v>
      </c>
    </row>
    <row r="166" spans="1:14" ht="19.5" x14ac:dyDescent="0.25">
      <c r="A166" s="9">
        <v>160</v>
      </c>
      <c r="B166" s="10">
        <v>5.8749999999999997E-2</v>
      </c>
      <c r="C166" s="11">
        <f t="shared" si="12"/>
        <v>22852.78</v>
      </c>
      <c r="D166" s="12">
        <f t="shared" si="13"/>
        <v>12147.217808219179</v>
      </c>
      <c r="E166" s="19">
        <v>35000</v>
      </c>
      <c r="F166" s="12">
        <f t="shared" si="14"/>
        <v>2492741.33</v>
      </c>
      <c r="I166" s="9">
        <v>160</v>
      </c>
      <c r="J166" s="10">
        <v>6.3750000000000001E-2</v>
      </c>
      <c r="K166" s="11">
        <f t="shared" si="15"/>
        <v>20384.689999999999</v>
      </c>
      <c r="L166" s="12">
        <f t="shared" si="16"/>
        <v>14615.308767123288</v>
      </c>
      <c r="M166" s="19">
        <v>35000</v>
      </c>
      <c r="N166" s="12">
        <f t="shared" si="17"/>
        <v>2768942.23</v>
      </c>
    </row>
    <row r="167" spans="1:14" ht="19.5" x14ac:dyDescent="0.25">
      <c r="A167" s="9">
        <v>161</v>
      </c>
      <c r="B167" s="10">
        <v>5.8749999999999997E-2</v>
      </c>
      <c r="C167" s="11">
        <f t="shared" si="12"/>
        <v>22963.13</v>
      </c>
      <c r="D167" s="12">
        <f t="shared" si="13"/>
        <v>12036.86712328767</v>
      </c>
      <c r="E167" s="19">
        <v>35000</v>
      </c>
      <c r="F167" s="12">
        <f t="shared" si="14"/>
        <v>2469778.2000000002</v>
      </c>
      <c r="I167" s="9">
        <v>161</v>
      </c>
      <c r="J167" s="10">
        <v>6.3750000000000001E-2</v>
      </c>
      <c r="K167" s="11">
        <f t="shared" si="15"/>
        <v>20491.5</v>
      </c>
      <c r="L167" s="12">
        <f t="shared" si="16"/>
        <v>14508.498904109589</v>
      </c>
      <c r="M167" s="19">
        <v>35000</v>
      </c>
      <c r="N167" s="12">
        <f t="shared" si="17"/>
        <v>2748450.73</v>
      </c>
    </row>
    <row r="168" spans="1:14" ht="19.5" x14ac:dyDescent="0.25">
      <c r="A168" s="9">
        <v>162</v>
      </c>
      <c r="B168" s="10">
        <v>5.8749999999999997E-2</v>
      </c>
      <c r="C168" s="11">
        <f t="shared" si="12"/>
        <v>23074.02</v>
      </c>
      <c r="D168" s="12">
        <f t="shared" si="13"/>
        <v>11925.983835616438</v>
      </c>
      <c r="E168" s="19">
        <v>35000</v>
      </c>
      <c r="F168" s="12">
        <f t="shared" si="14"/>
        <v>2446704.1800000002</v>
      </c>
      <c r="I168" s="9">
        <v>162</v>
      </c>
      <c r="J168" s="10">
        <v>6.3750000000000001E-2</v>
      </c>
      <c r="K168" s="11">
        <f t="shared" si="15"/>
        <v>20598.87</v>
      </c>
      <c r="L168" s="12">
        <f t="shared" si="16"/>
        <v>14401.128493150685</v>
      </c>
      <c r="M168" s="19">
        <v>35000</v>
      </c>
      <c r="N168" s="12">
        <f t="shared" si="17"/>
        <v>2727851.86</v>
      </c>
    </row>
    <row r="169" spans="1:14" ht="19.5" x14ac:dyDescent="0.25">
      <c r="A169" s="9">
        <v>163</v>
      </c>
      <c r="B169" s="10">
        <v>5.8749999999999997E-2</v>
      </c>
      <c r="C169" s="11">
        <f t="shared" si="12"/>
        <v>23185.439999999999</v>
      </c>
      <c r="D169" s="12">
        <f t="shared" si="13"/>
        <v>11814.564657534245</v>
      </c>
      <c r="E169" s="19">
        <v>35000</v>
      </c>
      <c r="F169" s="12">
        <f t="shared" si="14"/>
        <v>2423518.7400000002</v>
      </c>
      <c r="I169" s="9">
        <v>163</v>
      </c>
      <c r="J169" s="10">
        <v>6.3750000000000001E-2</v>
      </c>
      <c r="K169" s="11">
        <f t="shared" si="15"/>
        <v>20706.8</v>
      </c>
      <c r="L169" s="12">
        <f t="shared" si="16"/>
        <v>14293.196712328769</v>
      </c>
      <c r="M169" s="19">
        <v>35000</v>
      </c>
      <c r="N169" s="12">
        <f t="shared" si="17"/>
        <v>2707145.06</v>
      </c>
    </row>
    <row r="170" spans="1:14" ht="19.5" x14ac:dyDescent="0.25">
      <c r="A170" s="9">
        <v>164</v>
      </c>
      <c r="B170" s="10">
        <v>5.8749999999999997E-2</v>
      </c>
      <c r="C170" s="11">
        <f t="shared" si="12"/>
        <v>23297.39</v>
      </c>
      <c r="D170" s="12">
        <f t="shared" si="13"/>
        <v>11702.60794520548</v>
      </c>
      <c r="E170" s="19">
        <v>35000</v>
      </c>
      <c r="F170" s="12">
        <f t="shared" si="14"/>
        <v>2400221.35</v>
      </c>
      <c r="I170" s="9">
        <v>164</v>
      </c>
      <c r="J170" s="10">
        <v>6.3750000000000001E-2</v>
      </c>
      <c r="K170" s="11">
        <f t="shared" si="15"/>
        <v>20815.3</v>
      </c>
      <c r="L170" s="12">
        <f t="shared" si="16"/>
        <v>14184.698630136987</v>
      </c>
      <c r="M170" s="19">
        <v>35000</v>
      </c>
      <c r="N170" s="12">
        <f t="shared" si="17"/>
        <v>2686329.76</v>
      </c>
    </row>
    <row r="171" spans="1:14" ht="19.5" x14ac:dyDescent="0.25">
      <c r="A171" s="9">
        <v>165</v>
      </c>
      <c r="B171" s="10">
        <v>5.8749999999999997E-2</v>
      </c>
      <c r="C171" s="11">
        <f t="shared" si="12"/>
        <v>23409.89</v>
      </c>
      <c r="D171" s="12">
        <f t="shared" si="13"/>
        <v>11590.109589041096</v>
      </c>
      <c r="E171" s="19">
        <v>35000</v>
      </c>
      <c r="F171" s="12">
        <f t="shared" si="14"/>
        <v>2376811.46</v>
      </c>
      <c r="I171" s="9">
        <v>165</v>
      </c>
      <c r="J171" s="10">
        <v>6.3750000000000001E-2</v>
      </c>
      <c r="K171" s="11">
        <f t="shared" si="15"/>
        <v>20924.37</v>
      </c>
      <c r="L171" s="12">
        <f t="shared" si="16"/>
        <v>14075.631780821917</v>
      </c>
      <c r="M171" s="19">
        <v>35000</v>
      </c>
      <c r="N171" s="12">
        <f t="shared" si="17"/>
        <v>2665405.39</v>
      </c>
    </row>
    <row r="172" spans="1:14" ht="19.5" x14ac:dyDescent="0.25">
      <c r="A172" s="9">
        <v>166</v>
      </c>
      <c r="B172" s="10">
        <v>5.8749999999999997E-2</v>
      </c>
      <c r="C172" s="11">
        <f t="shared" si="12"/>
        <v>23522.93</v>
      </c>
      <c r="D172" s="12">
        <f t="shared" si="13"/>
        <v>11477.06876712329</v>
      </c>
      <c r="E172" s="19">
        <v>35000</v>
      </c>
      <c r="F172" s="12">
        <f t="shared" si="14"/>
        <v>2353288.5299999998</v>
      </c>
      <c r="I172" s="9">
        <v>166</v>
      </c>
      <c r="J172" s="10">
        <v>6.3750000000000001E-2</v>
      </c>
      <c r="K172" s="11">
        <f t="shared" si="15"/>
        <v>21034.01</v>
      </c>
      <c r="L172" s="12">
        <f t="shared" si="16"/>
        <v>13965.993698630136</v>
      </c>
      <c r="M172" s="19">
        <v>35000</v>
      </c>
      <c r="N172" s="12">
        <f t="shared" si="17"/>
        <v>2644371.38</v>
      </c>
    </row>
    <row r="173" spans="1:14" ht="19.5" x14ac:dyDescent="0.25">
      <c r="A173" s="9">
        <v>167</v>
      </c>
      <c r="B173" s="10">
        <v>5.8749999999999997E-2</v>
      </c>
      <c r="C173" s="11">
        <f t="shared" si="12"/>
        <v>23636.52</v>
      </c>
      <c r="D173" s="12">
        <f t="shared" si="13"/>
        <v>11363.482191780824</v>
      </c>
      <c r="E173" s="19">
        <v>35000</v>
      </c>
      <c r="F173" s="12">
        <f t="shared" si="14"/>
        <v>2329652.0099999998</v>
      </c>
      <c r="I173" s="9">
        <v>167</v>
      </c>
      <c r="J173" s="10">
        <v>6.3750000000000001E-2</v>
      </c>
      <c r="K173" s="11">
        <f t="shared" si="15"/>
        <v>21144.22</v>
      </c>
      <c r="L173" s="12">
        <f t="shared" si="16"/>
        <v>13855.781917808219</v>
      </c>
      <c r="M173" s="19">
        <v>35000</v>
      </c>
      <c r="N173" s="12">
        <f t="shared" si="17"/>
        <v>2623227.16</v>
      </c>
    </row>
    <row r="174" spans="1:14" ht="19.5" x14ac:dyDescent="0.25">
      <c r="A174" s="9">
        <v>168</v>
      </c>
      <c r="B174" s="10">
        <v>5.8749999999999997E-2</v>
      </c>
      <c r="C174" s="11">
        <f t="shared" si="12"/>
        <v>23750.65</v>
      </c>
      <c r="D174" s="12">
        <f t="shared" si="13"/>
        <v>11249.347397260273</v>
      </c>
      <c r="E174" s="19">
        <v>35000</v>
      </c>
      <c r="F174" s="12">
        <f t="shared" si="14"/>
        <v>2305901.36</v>
      </c>
      <c r="I174" s="9">
        <v>168</v>
      </c>
      <c r="J174" s="10">
        <v>6.3750000000000001E-2</v>
      </c>
      <c r="K174" s="11">
        <f t="shared" si="15"/>
        <v>21255.01</v>
      </c>
      <c r="L174" s="12">
        <f t="shared" si="16"/>
        <v>13744.991506849316</v>
      </c>
      <c r="M174" s="19">
        <v>35000</v>
      </c>
      <c r="N174" s="12">
        <f t="shared" si="17"/>
        <v>2601972.15</v>
      </c>
    </row>
    <row r="175" spans="1:14" ht="19.5" x14ac:dyDescent="0.25">
      <c r="A175" s="9">
        <v>169</v>
      </c>
      <c r="B175" s="10">
        <v>5.8749999999999997E-2</v>
      </c>
      <c r="C175" s="11">
        <f t="shared" si="12"/>
        <v>23865.34</v>
      </c>
      <c r="D175" s="12">
        <f t="shared" si="13"/>
        <v>11134.660273972604</v>
      </c>
      <c r="E175" s="19">
        <v>35000</v>
      </c>
      <c r="F175" s="12">
        <f t="shared" si="14"/>
        <v>2282036.02</v>
      </c>
      <c r="I175" s="9">
        <v>169</v>
      </c>
      <c r="J175" s="10">
        <v>6.3750000000000001E-2</v>
      </c>
      <c r="K175" s="11">
        <f t="shared" si="15"/>
        <v>21366.38</v>
      </c>
      <c r="L175" s="12">
        <f t="shared" si="16"/>
        <v>13633.620821917808</v>
      </c>
      <c r="M175" s="19">
        <v>35000</v>
      </c>
      <c r="N175" s="12">
        <f t="shared" si="17"/>
        <v>2580605.77</v>
      </c>
    </row>
    <row r="176" spans="1:14" ht="19.5" x14ac:dyDescent="0.25">
      <c r="A176" s="9">
        <v>170</v>
      </c>
      <c r="B176" s="10">
        <v>5.8749999999999997E-2</v>
      </c>
      <c r="C176" s="11">
        <f t="shared" si="12"/>
        <v>23980.58</v>
      </c>
      <c r="D176" s="12">
        <f t="shared" si="13"/>
        <v>11019.420821917807</v>
      </c>
      <c r="E176" s="19">
        <v>35000</v>
      </c>
      <c r="F176" s="12">
        <f t="shared" si="14"/>
        <v>2258055.44</v>
      </c>
      <c r="I176" s="9">
        <v>170</v>
      </c>
      <c r="J176" s="10">
        <v>6.3750000000000001E-2</v>
      </c>
      <c r="K176" s="11">
        <f t="shared" si="15"/>
        <v>21478.33</v>
      </c>
      <c r="L176" s="12">
        <f t="shared" si="16"/>
        <v>13521.667397260275</v>
      </c>
      <c r="M176" s="19">
        <v>35000</v>
      </c>
      <c r="N176" s="12">
        <f t="shared" si="17"/>
        <v>2559127.44</v>
      </c>
    </row>
    <row r="177" spans="1:14" ht="19.5" x14ac:dyDescent="0.25">
      <c r="A177" s="9">
        <v>171</v>
      </c>
      <c r="B177" s="10">
        <v>5.8749999999999997E-2</v>
      </c>
      <c r="C177" s="11">
        <f t="shared" si="12"/>
        <v>24096.38</v>
      </c>
      <c r="D177" s="12">
        <f t="shared" si="13"/>
        <v>10903.624109589042</v>
      </c>
      <c r="E177" s="19">
        <v>35000</v>
      </c>
      <c r="F177" s="12">
        <f t="shared" si="14"/>
        <v>2233959.06</v>
      </c>
      <c r="I177" s="9">
        <v>171</v>
      </c>
      <c r="J177" s="10">
        <v>6.3750000000000001E-2</v>
      </c>
      <c r="K177" s="11">
        <f t="shared" si="15"/>
        <v>21590.87</v>
      </c>
      <c r="L177" s="12">
        <f t="shared" si="16"/>
        <v>13409.126301369863</v>
      </c>
      <c r="M177" s="19">
        <v>35000</v>
      </c>
      <c r="N177" s="12">
        <f t="shared" si="17"/>
        <v>2537536.5699999998</v>
      </c>
    </row>
    <row r="178" spans="1:14" ht="19.5" x14ac:dyDescent="0.25">
      <c r="A178" s="9">
        <v>172</v>
      </c>
      <c r="B178" s="10">
        <v>5.8749999999999997E-2</v>
      </c>
      <c r="C178" s="11">
        <f t="shared" si="12"/>
        <v>24212.73</v>
      </c>
      <c r="D178" s="12">
        <f t="shared" si="13"/>
        <v>10787.267671232878</v>
      </c>
      <c r="E178" s="19">
        <v>35000</v>
      </c>
      <c r="F178" s="12">
        <f t="shared" si="14"/>
        <v>2209746.33</v>
      </c>
      <c r="I178" s="9">
        <v>172</v>
      </c>
      <c r="J178" s="10">
        <v>6.3750000000000001E-2</v>
      </c>
      <c r="K178" s="11">
        <f t="shared" si="15"/>
        <v>21704</v>
      </c>
      <c r="L178" s="12">
        <f t="shared" si="16"/>
        <v>13295.996712328766</v>
      </c>
      <c r="M178" s="19">
        <v>35000</v>
      </c>
      <c r="N178" s="12">
        <f t="shared" si="17"/>
        <v>2515832.5699999998</v>
      </c>
    </row>
    <row r="179" spans="1:14" ht="19.5" x14ac:dyDescent="0.25">
      <c r="A179" s="9">
        <v>173</v>
      </c>
      <c r="B179" s="10">
        <v>5.8749999999999997E-2</v>
      </c>
      <c r="C179" s="11">
        <f t="shared" si="12"/>
        <v>24329.65</v>
      </c>
      <c r="D179" s="12">
        <f t="shared" si="13"/>
        <v>10670.350684931507</v>
      </c>
      <c r="E179" s="19">
        <v>35000</v>
      </c>
      <c r="F179" s="12">
        <f t="shared" si="14"/>
        <v>2185416.6800000002</v>
      </c>
      <c r="I179" s="9">
        <v>173</v>
      </c>
      <c r="J179" s="10">
        <v>6.3750000000000001E-2</v>
      </c>
      <c r="K179" s="11">
        <f t="shared" si="15"/>
        <v>21817.73</v>
      </c>
      <c r="L179" s="12">
        <f t="shared" si="16"/>
        <v>13182.273698630137</v>
      </c>
      <c r="M179" s="19">
        <v>35000</v>
      </c>
      <c r="N179" s="12">
        <f t="shared" si="17"/>
        <v>2494014.84</v>
      </c>
    </row>
    <row r="180" spans="1:14" ht="19.5" x14ac:dyDescent="0.25">
      <c r="A180" s="9">
        <v>174</v>
      </c>
      <c r="B180" s="10">
        <v>5.8749999999999997E-2</v>
      </c>
      <c r="C180" s="11">
        <f t="shared" si="12"/>
        <v>24447.13</v>
      </c>
      <c r="D180" s="12">
        <f t="shared" si="13"/>
        <v>10552.868219178081</v>
      </c>
      <c r="E180" s="19">
        <v>35000</v>
      </c>
      <c r="F180" s="12">
        <f t="shared" si="14"/>
        <v>2160969.5499999998</v>
      </c>
      <c r="I180" s="9">
        <v>174</v>
      </c>
      <c r="J180" s="10">
        <v>6.3750000000000001E-2</v>
      </c>
      <c r="K180" s="11">
        <f t="shared" si="15"/>
        <v>21932.05</v>
      </c>
      <c r="L180" s="12">
        <f t="shared" si="16"/>
        <v>13067.95479452055</v>
      </c>
      <c r="M180" s="19">
        <v>35000</v>
      </c>
      <c r="N180" s="12">
        <f t="shared" si="17"/>
        <v>2472082.79</v>
      </c>
    </row>
    <row r="181" spans="1:14" ht="19.5" x14ac:dyDescent="0.25">
      <c r="A181" s="9">
        <v>175</v>
      </c>
      <c r="B181" s="10">
        <v>5.8749999999999997E-2</v>
      </c>
      <c r="C181" s="11">
        <f t="shared" si="12"/>
        <v>24565.18</v>
      </c>
      <c r="D181" s="12">
        <f t="shared" si="13"/>
        <v>10434.818630136988</v>
      </c>
      <c r="E181" s="19">
        <v>35000</v>
      </c>
      <c r="F181" s="12">
        <f t="shared" si="14"/>
        <v>2136404.37</v>
      </c>
      <c r="I181" s="9">
        <v>175</v>
      </c>
      <c r="J181" s="10">
        <v>6.3750000000000001E-2</v>
      </c>
      <c r="K181" s="11">
        <f t="shared" si="15"/>
        <v>22046.959999999999</v>
      </c>
      <c r="L181" s="12">
        <f t="shared" si="16"/>
        <v>12953.036712328767</v>
      </c>
      <c r="M181" s="19">
        <v>35000</v>
      </c>
      <c r="N181" s="12">
        <f t="shared" si="17"/>
        <v>2450035.83</v>
      </c>
    </row>
    <row r="182" spans="1:14" ht="19.5" x14ac:dyDescent="0.25">
      <c r="A182" s="9">
        <v>176</v>
      </c>
      <c r="B182" s="10">
        <v>5.8749999999999997E-2</v>
      </c>
      <c r="C182" s="11">
        <f t="shared" si="12"/>
        <v>24683.8</v>
      </c>
      <c r="D182" s="12">
        <f t="shared" si="13"/>
        <v>10316.199452054794</v>
      </c>
      <c r="E182" s="19">
        <v>35000</v>
      </c>
      <c r="F182" s="12">
        <f t="shared" si="14"/>
        <v>2111720.5699999998</v>
      </c>
      <c r="I182" s="9">
        <v>176</v>
      </c>
      <c r="J182" s="10">
        <v>6.3750000000000001E-2</v>
      </c>
      <c r="K182" s="11">
        <f t="shared" si="15"/>
        <v>22162.48</v>
      </c>
      <c r="L182" s="12">
        <f t="shared" si="16"/>
        <v>12837.516164383562</v>
      </c>
      <c r="M182" s="19">
        <v>35000</v>
      </c>
      <c r="N182" s="12">
        <f t="shared" si="17"/>
        <v>2427873.35</v>
      </c>
    </row>
    <row r="183" spans="1:14" ht="19.5" x14ac:dyDescent="0.25">
      <c r="A183" s="9">
        <v>177</v>
      </c>
      <c r="B183" s="10">
        <v>5.8749999999999997E-2</v>
      </c>
      <c r="C183" s="11">
        <f t="shared" si="12"/>
        <v>24802.99</v>
      </c>
      <c r="D183" s="12">
        <f t="shared" si="13"/>
        <v>10197.006575342466</v>
      </c>
      <c r="E183" s="19">
        <v>35000</v>
      </c>
      <c r="F183" s="12">
        <f t="shared" si="14"/>
        <v>2086917.58</v>
      </c>
      <c r="I183" s="9">
        <v>177</v>
      </c>
      <c r="J183" s="10">
        <v>6.3750000000000001E-2</v>
      </c>
      <c r="K183" s="11">
        <f t="shared" si="15"/>
        <v>22278.61</v>
      </c>
      <c r="L183" s="12">
        <f t="shared" si="16"/>
        <v>12721.391506849315</v>
      </c>
      <c r="M183" s="19">
        <v>35000</v>
      </c>
      <c r="N183" s="12">
        <f t="shared" si="17"/>
        <v>2405594.7400000002</v>
      </c>
    </row>
    <row r="184" spans="1:14" ht="19.5" x14ac:dyDescent="0.25">
      <c r="A184" s="9">
        <v>178</v>
      </c>
      <c r="B184" s="10">
        <v>5.8749999999999997E-2</v>
      </c>
      <c r="C184" s="11">
        <f t="shared" si="12"/>
        <v>24922.76</v>
      </c>
      <c r="D184" s="12">
        <f t="shared" si="13"/>
        <v>10077.239178082193</v>
      </c>
      <c r="E184" s="19">
        <v>35000</v>
      </c>
      <c r="F184" s="12">
        <f t="shared" si="14"/>
        <v>2061994.82</v>
      </c>
      <c r="I184" s="9">
        <v>178</v>
      </c>
      <c r="J184" s="10">
        <v>6.3750000000000001E-2</v>
      </c>
      <c r="K184" s="11">
        <f t="shared" si="15"/>
        <v>22395.34</v>
      </c>
      <c r="L184" s="12">
        <f t="shared" si="16"/>
        <v>12604.65698630137</v>
      </c>
      <c r="M184" s="19">
        <v>35000</v>
      </c>
      <c r="N184" s="12">
        <f t="shared" si="17"/>
        <v>2383199.4</v>
      </c>
    </row>
    <row r="185" spans="1:14" ht="19.5" x14ac:dyDescent="0.25">
      <c r="A185" s="9">
        <v>179</v>
      </c>
      <c r="B185" s="10">
        <v>5.8749999999999997E-2</v>
      </c>
      <c r="C185" s="11">
        <f t="shared" si="12"/>
        <v>25043.11</v>
      </c>
      <c r="D185" s="12">
        <f t="shared" si="13"/>
        <v>9956.8931506849312</v>
      </c>
      <c r="E185" s="19">
        <v>35000</v>
      </c>
      <c r="F185" s="12">
        <f t="shared" si="14"/>
        <v>2036951.71</v>
      </c>
      <c r="I185" s="9">
        <v>179</v>
      </c>
      <c r="J185" s="10">
        <v>6.3750000000000001E-2</v>
      </c>
      <c r="K185" s="11">
        <f t="shared" si="15"/>
        <v>22512.69</v>
      </c>
      <c r="L185" s="12">
        <f t="shared" si="16"/>
        <v>12487.311780821918</v>
      </c>
      <c r="M185" s="19">
        <v>35000</v>
      </c>
      <c r="N185" s="12">
        <f t="shared" si="17"/>
        <v>2360686.71</v>
      </c>
    </row>
    <row r="186" spans="1:14" ht="19.5" x14ac:dyDescent="0.25">
      <c r="A186" s="9">
        <v>180</v>
      </c>
      <c r="B186" s="10">
        <v>5.8749999999999997E-2</v>
      </c>
      <c r="C186" s="11">
        <f t="shared" si="12"/>
        <v>25164.03</v>
      </c>
      <c r="D186" s="12">
        <f t="shared" si="13"/>
        <v>9835.9652054794515</v>
      </c>
      <c r="E186" s="19">
        <v>35000</v>
      </c>
      <c r="F186" s="12">
        <f t="shared" si="14"/>
        <v>2011787.68</v>
      </c>
      <c r="I186" s="9">
        <v>180</v>
      </c>
      <c r="J186" s="10">
        <v>6.3750000000000001E-2</v>
      </c>
      <c r="K186" s="11">
        <f t="shared" si="15"/>
        <v>22630.65</v>
      </c>
      <c r="L186" s="12">
        <f t="shared" si="16"/>
        <v>12369.351780821917</v>
      </c>
      <c r="M186" s="19">
        <v>35000</v>
      </c>
      <c r="N186" s="12">
        <f t="shared" si="17"/>
        <v>2338056.06</v>
      </c>
    </row>
    <row r="187" spans="1:14" ht="19.5" x14ac:dyDescent="0.25">
      <c r="A187" s="9">
        <v>181</v>
      </c>
      <c r="B187" s="10">
        <v>5.8749999999999997E-2</v>
      </c>
      <c r="C187" s="11">
        <f t="shared" si="12"/>
        <v>25285.55</v>
      </c>
      <c r="D187" s="12">
        <f t="shared" si="13"/>
        <v>9714.4545205479444</v>
      </c>
      <c r="E187" s="19">
        <v>35000</v>
      </c>
      <c r="F187" s="12">
        <f t="shared" si="14"/>
        <v>1986502.13</v>
      </c>
      <c r="I187" s="9">
        <v>181</v>
      </c>
      <c r="J187" s="10">
        <v>6.3750000000000001E-2</v>
      </c>
      <c r="K187" s="11">
        <f t="shared" si="15"/>
        <v>22749.23</v>
      </c>
      <c r="L187" s="12">
        <f t="shared" si="16"/>
        <v>12250.77287671233</v>
      </c>
      <c r="M187" s="19">
        <v>35000</v>
      </c>
      <c r="N187" s="12">
        <f t="shared" si="17"/>
        <v>2315306.83</v>
      </c>
    </row>
    <row r="188" spans="1:14" ht="19.5" x14ac:dyDescent="0.25">
      <c r="A188" s="9">
        <v>182</v>
      </c>
      <c r="B188" s="10">
        <v>5.8749999999999997E-2</v>
      </c>
      <c r="C188" s="11">
        <f t="shared" si="12"/>
        <v>25407.64</v>
      </c>
      <c r="D188" s="12">
        <f t="shared" si="13"/>
        <v>9592.3561643835619</v>
      </c>
      <c r="E188" s="19">
        <v>35000</v>
      </c>
      <c r="F188" s="12">
        <f t="shared" si="14"/>
        <v>1961094.49</v>
      </c>
      <c r="I188" s="9">
        <v>182</v>
      </c>
      <c r="J188" s="10">
        <v>6.3750000000000001E-2</v>
      </c>
      <c r="K188" s="11">
        <f t="shared" si="15"/>
        <v>22868.43</v>
      </c>
      <c r="L188" s="12">
        <f t="shared" si="16"/>
        <v>12131.573424657534</v>
      </c>
      <c r="M188" s="19">
        <v>35000</v>
      </c>
      <c r="N188" s="12">
        <f t="shared" si="17"/>
        <v>2292438.4</v>
      </c>
    </row>
    <row r="189" spans="1:14" ht="19.5" x14ac:dyDescent="0.25">
      <c r="A189" s="9">
        <v>183</v>
      </c>
      <c r="B189" s="10">
        <v>5.8749999999999997E-2</v>
      </c>
      <c r="C189" s="11">
        <f t="shared" si="12"/>
        <v>25530.33</v>
      </c>
      <c r="D189" s="12">
        <f t="shared" si="13"/>
        <v>9469.6684931506843</v>
      </c>
      <c r="E189" s="19">
        <v>35000</v>
      </c>
      <c r="F189" s="12">
        <f t="shared" si="14"/>
        <v>1935564.16</v>
      </c>
      <c r="I189" s="9">
        <v>183</v>
      </c>
      <c r="J189" s="10">
        <v>6.3750000000000001E-2</v>
      </c>
      <c r="K189" s="11">
        <f t="shared" si="15"/>
        <v>22988.25</v>
      </c>
      <c r="L189" s="12">
        <f t="shared" si="16"/>
        <v>12011.749315068495</v>
      </c>
      <c r="M189" s="19">
        <v>35000</v>
      </c>
      <c r="N189" s="12">
        <f t="shared" si="17"/>
        <v>2269450.15</v>
      </c>
    </row>
    <row r="190" spans="1:14" ht="19.5" x14ac:dyDescent="0.25">
      <c r="A190" s="9">
        <v>184</v>
      </c>
      <c r="B190" s="10">
        <v>5.8749999999999997E-2</v>
      </c>
      <c r="C190" s="11">
        <f t="shared" si="12"/>
        <v>25653.61</v>
      </c>
      <c r="D190" s="12">
        <f t="shared" si="13"/>
        <v>9346.3882191780831</v>
      </c>
      <c r="E190" s="19">
        <v>35000</v>
      </c>
      <c r="F190" s="12">
        <f t="shared" si="14"/>
        <v>1909910.55</v>
      </c>
      <c r="I190" s="9">
        <v>184</v>
      </c>
      <c r="J190" s="10">
        <v>6.3750000000000001E-2</v>
      </c>
      <c r="K190" s="11">
        <f t="shared" si="15"/>
        <v>23108.7</v>
      </c>
      <c r="L190" s="12">
        <f t="shared" si="16"/>
        <v>11891.297260273974</v>
      </c>
      <c r="M190" s="19">
        <v>35000</v>
      </c>
      <c r="N190" s="12">
        <f t="shared" si="17"/>
        <v>2246341.4500000002</v>
      </c>
    </row>
    <row r="191" spans="1:14" ht="19.5" x14ac:dyDescent="0.25">
      <c r="A191" s="9">
        <v>185</v>
      </c>
      <c r="B191" s="10">
        <v>5.8749999999999997E-2</v>
      </c>
      <c r="C191" s="11">
        <f t="shared" si="12"/>
        <v>25777.49</v>
      </c>
      <c r="D191" s="12">
        <f t="shared" si="13"/>
        <v>9222.5128767123297</v>
      </c>
      <c r="E191" s="19">
        <v>35000</v>
      </c>
      <c r="F191" s="12">
        <f t="shared" si="14"/>
        <v>1884133.06</v>
      </c>
      <c r="I191" s="9">
        <v>185</v>
      </c>
      <c r="J191" s="10">
        <v>6.3750000000000001E-2</v>
      </c>
      <c r="K191" s="11">
        <f t="shared" si="15"/>
        <v>23229.79</v>
      </c>
      <c r="L191" s="12">
        <f t="shared" si="16"/>
        <v>11770.213972602738</v>
      </c>
      <c r="M191" s="19">
        <v>35000</v>
      </c>
      <c r="N191" s="12">
        <f t="shared" si="17"/>
        <v>2223111.66</v>
      </c>
    </row>
    <row r="192" spans="1:14" ht="19.5" x14ac:dyDescent="0.25">
      <c r="A192" s="9">
        <v>186</v>
      </c>
      <c r="B192" s="10">
        <v>5.8749999999999997E-2</v>
      </c>
      <c r="C192" s="11">
        <f t="shared" si="12"/>
        <v>25901.96</v>
      </c>
      <c r="D192" s="12">
        <f t="shared" si="13"/>
        <v>9098.0400000000009</v>
      </c>
      <c r="E192" s="19">
        <v>35000</v>
      </c>
      <c r="F192" s="12">
        <f t="shared" si="14"/>
        <v>1858231.1</v>
      </c>
      <c r="I192" s="9">
        <v>186</v>
      </c>
      <c r="J192" s="10">
        <v>6.3750000000000001E-2</v>
      </c>
      <c r="K192" s="11">
        <f t="shared" si="15"/>
        <v>23351.5</v>
      </c>
      <c r="L192" s="12">
        <f t="shared" si="16"/>
        <v>11648.496164383561</v>
      </c>
      <c r="M192" s="19">
        <v>35000</v>
      </c>
      <c r="N192" s="12">
        <f t="shared" si="17"/>
        <v>2199760.16</v>
      </c>
    </row>
    <row r="193" spans="1:14" ht="19.5" x14ac:dyDescent="0.25">
      <c r="A193" s="9">
        <v>187</v>
      </c>
      <c r="B193" s="10">
        <v>5.8749999999999997E-2</v>
      </c>
      <c r="C193" s="11">
        <f t="shared" si="12"/>
        <v>26027.03</v>
      </c>
      <c r="D193" s="12">
        <f t="shared" si="13"/>
        <v>8972.9654794520538</v>
      </c>
      <c r="E193" s="19">
        <v>35000</v>
      </c>
      <c r="F193" s="12">
        <f t="shared" si="14"/>
        <v>1832204.07</v>
      </c>
      <c r="I193" s="9">
        <v>187</v>
      </c>
      <c r="J193" s="10">
        <v>6.3750000000000001E-2</v>
      </c>
      <c r="K193" s="11">
        <f t="shared" si="15"/>
        <v>23473.86</v>
      </c>
      <c r="L193" s="12">
        <f t="shared" si="16"/>
        <v>11526.140547945206</v>
      </c>
      <c r="M193" s="19">
        <v>35000</v>
      </c>
      <c r="N193" s="12">
        <f t="shared" si="17"/>
        <v>2176286.2999999998</v>
      </c>
    </row>
    <row r="194" spans="1:14" ht="19.5" x14ac:dyDescent="0.25">
      <c r="A194" s="9">
        <v>188</v>
      </c>
      <c r="B194" s="10">
        <v>5.8749999999999997E-2</v>
      </c>
      <c r="C194" s="11">
        <f t="shared" si="12"/>
        <v>26152.71</v>
      </c>
      <c r="D194" s="12">
        <f t="shared" si="13"/>
        <v>8847.286849315069</v>
      </c>
      <c r="E194" s="19">
        <v>35000</v>
      </c>
      <c r="F194" s="12">
        <f t="shared" si="14"/>
        <v>1806051.36</v>
      </c>
      <c r="I194" s="9">
        <v>188</v>
      </c>
      <c r="J194" s="10">
        <v>6.3750000000000001E-2</v>
      </c>
      <c r="K194" s="11">
        <f t="shared" si="15"/>
        <v>23596.86</v>
      </c>
      <c r="L194" s="12">
        <f t="shared" si="16"/>
        <v>11403.143835616438</v>
      </c>
      <c r="M194" s="19">
        <v>35000</v>
      </c>
      <c r="N194" s="12">
        <f t="shared" si="17"/>
        <v>2152689.44</v>
      </c>
    </row>
    <row r="195" spans="1:14" ht="19.5" x14ac:dyDescent="0.25">
      <c r="A195" s="9">
        <v>189</v>
      </c>
      <c r="B195" s="10">
        <v>5.8749999999999997E-2</v>
      </c>
      <c r="C195" s="11">
        <f t="shared" si="12"/>
        <v>26279</v>
      </c>
      <c r="D195" s="12">
        <f t="shared" si="13"/>
        <v>8721.0016438356161</v>
      </c>
      <c r="E195" s="19">
        <v>35000</v>
      </c>
      <c r="F195" s="12">
        <f t="shared" si="14"/>
        <v>1779772.36</v>
      </c>
      <c r="I195" s="9">
        <v>189</v>
      </c>
      <c r="J195" s="10">
        <v>6.3750000000000001E-2</v>
      </c>
      <c r="K195" s="11">
        <f t="shared" si="15"/>
        <v>23720.5</v>
      </c>
      <c r="L195" s="12">
        <f t="shared" si="16"/>
        <v>11279.502739726027</v>
      </c>
      <c r="M195" s="19">
        <v>35000</v>
      </c>
      <c r="N195" s="12">
        <f t="shared" si="17"/>
        <v>2128968.94</v>
      </c>
    </row>
    <row r="196" spans="1:14" ht="19.5" x14ac:dyDescent="0.25">
      <c r="A196" s="9">
        <v>190</v>
      </c>
      <c r="B196" s="10">
        <v>5.8749999999999997E-2</v>
      </c>
      <c r="C196" s="11">
        <f t="shared" si="12"/>
        <v>26405.89</v>
      </c>
      <c r="D196" s="12">
        <f t="shared" si="13"/>
        <v>8594.1065753424664</v>
      </c>
      <c r="E196" s="19">
        <v>35000</v>
      </c>
      <c r="F196" s="12">
        <f t="shared" si="14"/>
        <v>1753366.47</v>
      </c>
      <c r="I196" s="9">
        <v>190</v>
      </c>
      <c r="J196" s="10">
        <v>6.3750000000000001E-2</v>
      </c>
      <c r="K196" s="11">
        <f t="shared" si="15"/>
        <v>23844.79</v>
      </c>
      <c r="L196" s="12">
        <f t="shared" si="16"/>
        <v>11155.213972602738</v>
      </c>
      <c r="M196" s="19">
        <v>35000</v>
      </c>
      <c r="N196" s="12">
        <f t="shared" si="17"/>
        <v>2105124.15</v>
      </c>
    </row>
    <row r="197" spans="1:14" ht="19.5" x14ac:dyDescent="0.25">
      <c r="A197" s="9">
        <v>191</v>
      </c>
      <c r="B197" s="10">
        <v>5.8749999999999997E-2</v>
      </c>
      <c r="C197" s="11">
        <f t="shared" si="12"/>
        <v>26533.4</v>
      </c>
      <c r="D197" s="12">
        <f t="shared" si="13"/>
        <v>8466.5983561643843</v>
      </c>
      <c r="E197" s="19">
        <v>35000</v>
      </c>
      <c r="F197" s="12">
        <f t="shared" si="14"/>
        <v>1726833.07</v>
      </c>
      <c r="I197" s="9">
        <v>191</v>
      </c>
      <c r="J197" s="10">
        <v>6.3750000000000001E-2</v>
      </c>
      <c r="K197" s="11">
        <f t="shared" si="15"/>
        <v>23969.73</v>
      </c>
      <c r="L197" s="12">
        <f t="shared" si="16"/>
        <v>11030.273424657535</v>
      </c>
      <c r="M197" s="19">
        <v>35000</v>
      </c>
      <c r="N197" s="12">
        <f t="shared" si="17"/>
        <v>2081154.42</v>
      </c>
    </row>
    <row r="198" spans="1:14" ht="19.5" x14ac:dyDescent="0.25">
      <c r="A198" s="9">
        <v>192</v>
      </c>
      <c r="B198" s="10">
        <v>5.8749999999999997E-2</v>
      </c>
      <c r="C198" s="11">
        <f t="shared" si="12"/>
        <v>26661.53</v>
      </c>
      <c r="D198" s="12">
        <f t="shared" si="13"/>
        <v>8338.4745205479448</v>
      </c>
      <c r="E198" s="19">
        <v>35000</v>
      </c>
      <c r="F198" s="12">
        <f t="shared" si="14"/>
        <v>1700171.54</v>
      </c>
      <c r="I198" s="9">
        <v>192</v>
      </c>
      <c r="J198" s="10">
        <v>6.3750000000000001E-2</v>
      </c>
      <c r="K198" s="11">
        <f t="shared" si="15"/>
        <v>24095.32</v>
      </c>
      <c r="L198" s="12">
        <f t="shared" si="16"/>
        <v>10904.678630136987</v>
      </c>
      <c r="M198" s="19">
        <v>35000</v>
      </c>
      <c r="N198" s="12">
        <f t="shared" si="17"/>
        <v>2057059.1</v>
      </c>
    </row>
    <row r="199" spans="1:14" ht="19.5" x14ac:dyDescent="0.25">
      <c r="A199" s="9">
        <v>193</v>
      </c>
      <c r="B199" s="10">
        <v>5.8749999999999997E-2</v>
      </c>
      <c r="C199" s="11">
        <f t="shared" si="12"/>
        <v>26790.27</v>
      </c>
      <c r="D199" s="12">
        <f t="shared" si="13"/>
        <v>8209.7326027397266</v>
      </c>
      <c r="E199" s="19">
        <v>35000</v>
      </c>
      <c r="F199" s="12">
        <f t="shared" si="14"/>
        <v>1673381.27</v>
      </c>
      <c r="I199" s="9">
        <v>193</v>
      </c>
      <c r="J199" s="10">
        <v>6.3750000000000001E-2</v>
      </c>
      <c r="K199" s="11">
        <f t="shared" si="15"/>
        <v>24221.57</v>
      </c>
      <c r="L199" s="12">
        <f t="shared" si="16"/>
        <v>10778.426301369862</v>
      </c>
      <c r="M199" s="19">
        <v>35000</v>
      </c>
      <c r="N199" s="12">
        <f t="shared" si="17"/>
        <v>2032837.53</v>
      </c>
    </row>
    <row r="200" spans="1:14" ht="19.5" x14ac:dyDescent="0.25">
      <c r="A200" s="9">
        <v>194</v>
      </c>
      <c r="B200" s="10">
        <v>5.8749999999999997E-2</v>
      </c>
      <c r="C200" s="11">
        <f t="shared" si="12"/>
        <v>26919.63</v>
      </c>
      <c r="D200" s="12">
        <f t="shared" si="13"/>
        <v>8080.368493150685</v>
      </c>
      <c r="E200" s="19">
        <v>35000</v>
      </c>
      <c r="F200" s="12">
        <f t="shared" si="14"/>
        <v>1646461.64</v>
      </c>
      <c r="I200" s="9">
        <v>194</v>
      </c>
      <c r="J200" s="10">
        <v>6.3750000000000001E-2</v>
      </c>
      <c r="K200" s="11">
        <f t="shared" si="15"/>
        <v>24348.49</v>
      </c>
      <c r="L200" s="12">
        <f t="shared" si="16"/>
        <v>10651.511506849316</v>
      </c>
      <c r="M200" s="19">
        <v>35000</v>
      </c>
      <c r="N200" s="12">
        <f t="shared" si="17"/>
        <v>2008489.04</v>
      </c>
    </row>
    <row r="201" spans="1:14" ht="19.5" x14ac:dyDescent="0.25">
      <c r="A201" s="9">
        <v>195</v>
      </c>
      <c r="B201" s="10">
        <v>5.8749999999999997E-2</v>
      </c>
      <c r="C201" s="11">
        <f t="shared" ref="C201:C253" si="18">ROUND(E201-D201,2)</f>
        <v>27049.62</v>
      </c>
      <c r="D201" s="12">
        <f t="shared" ref="D201:D253" si="19">ROUND((F200*B201),2)/365*30</f>
        <v>7950.3797260273968</v>
      </c>
      <c r="E201" s="19">
        <v>35000</v>
      </c>
      <c r="F201" s="12">
        <f t="shared" ref="F201:F253" si="20">ROUND(F200-C201,2)</f>
        <v>1619412.02</v>
      </c>
      <c r="I201" s="9">
        <v>195</v>
      </c>
      <c r="J201" s="10">
        <v>6.3750000000000001E-2</v>
      </c>
      <c r="K201" s="11">
        <f t="shared" ref="K201:K264" si="21">ROUND(M201-L201,2)</f>
        <v>24476.07</v>
      </c>
      <c r="L201" s="12">
        <f t="shared" ref="L201:L264" si="22">ROUND((N200*J201),2)/365*30</f>
        <v>10523.932602739726</v>
      </c>
      <c r="M201" s="19">
        <v>35000</v>
      </c>
      <c r="N201" s="12">
        <f t="shared" ref="N201:N264" si="23">ROUND(N200-K201,2)</f>
        <v>1984012.97</v>
      </c>
    </row>
    <row r="202" spans="1:14" ht="19.5" x14ac:dyDescent="0.25">
      <c r="A202" s="9">
        <v>196</v>
      </c>
      <c r="B202" s="10">
        <v>5.8749999999999997E-2</v>
      </c>
      <c r="C202" s="11">
        <f t="shared" si="18"/>
        <v>27180.240000000002</v>
      </c>
      <c r="D202" s="12">
        <f t="shared" si="19"/>
        <v>7819.7638356164398</v>
      </c>
      <c r="E202" s="19">
        <v>35000</v>
      </c>
      <c r="F202" s="12">
        <f t="shared" si="20"/>
        <v>1592231.78</v>
      </c>
      <c r="I202" s="9">
        <v>196</v>
      </c>
      <c r="J202" s="10">
        <v>6.3750000000000001E-2</v>
      </c>
      <c r="K202" s="11">
        <f t="shared" si="21"/>
        <v>24604.32</v>
      </c>
      <c r="L202" s="12">
        <f t="shared" si="22"/>
        <v>10395.684657534248</v>
      </c>
      <c r="M202" s="19">
        <v>35000</v>
      </c>
      <c r="N202" s="12">
        <f t="shared" si="23"/>
        <v>1959408.65</v>
      </c>
    </row>
    <row r="203" spans="1:14" ht="19.5" x14ac:dyDescent="0.25">
      <c r="A203" s="9">
        <v>197</v>
      </c>
      <c r="B203" s="10">
        <v>5.8749999999999997E-2</v>
      </c>
      <c r="C203" s="11">
        <f t="shared" si="18"/>
        <v>27311.48</v>
      </c>
      <c r="D203" s="12">
        <f t="shared" si="19"/>
        <v>7688.5167123287674</v>
      </c>
      <c r="E203" s="19">
        <v>35000</v>
      </c>
      <c r="F203" s="12">
        <f t="shared" si="20"/>
        <v>1564920.3</v>
      </c>
      <c r="I203" s="9">
        <v>197</v>
      </c>
      <c r="J203" s="10">
        <v>6.3750000000000001E-2</v>
      </c>
      <c r="K203" s="11">
        <f t="shared" si="21"/>
        <v>24733.24</v>
      </c>
      <c r="L203" s="12">
        <f t="shared" si="22"/>
        <v>10266.764383561644</v>
      </c>
      <c r="M203" s="19">
        <v>35000</v>
      </c>
      <c r="N203" s="12">
        <f t="shared" si="23"/>
        <v>1934675.41</v>
      </c>
    </row>
    <row r="204" spans="1:14" ht="19.5" x14ac:dyDescent="0.25">
      <c r="A204" s="9">
        <v>198</v>
      </c>
      <c r="B204" s="10">
        <v>5.8749999999999997E-2</v>
      </c>
      <c r="C204" s="11">
        <f t="shared" si="18"/>
        <v>27443.360000000001</v>
      </c>
      <c r="D204" s="12">
        <f t="shared" si="19"/>
        <v>7556.6358904109593</v>
      </c>
      <c r="E204" s="19">
        <v>35000</v>
      </c>
      <c r="F204" s="12">
        <f t="shared" si="20"/>
        <v>1537476.94</v>
      </c>
      <c r="I204" s="9">
        <v>198</v>
      </c>
      <c r="J204" s="10">
        <v>6.3750000000000001E-2</v>
      </c>
      <c r="K204" s="11">
        <f t="shared" si="21"/>
        <v>24862.83</v>
      </c>
      <c r="L204" s="12">
        <f t="shared" si="22"/>
        <v>10137.169315068493</v>
      </c>
      <c r="M204" s="19">
        <v>35000</v>
      </c>
      <c r="N204" s="12">
        <f t="shared" si="23"/>
        <v>1909812.58</v>
      </c>
    </row>
    <row r="205" spans="1:14" ht="19.5" x14ac:dyDescent="0.25">
      <c r="A205" s="9">
        <v>199</v>
      </c>
      <c r="B205" s="10">
        <v>5.8749999999999997E-2</v>
      </c>
      <c r="C205" s="11">
        <f t="shared" si="18"/>
        <v>27575.88</v>
      </c>
      <c r="D205" s="12">
        <f t="shared" si="19"/>
        <v>7424.1180821917815</v>
      </c>
      <c r="E205" s="19">
        <v>35000</v>
      </c>
      <c r="F205" s="12">
        <f t="shared" si="20"/>
        <v>1509901.06</v>
      </c>
      <c r="I205" s="9">
        <v>199</v>
      </c>
      <c r="J205" s="10">
        <v>6.3750000000000001E-2</v>
      </c>
      <c r="K205" s="11">
        <f t="shared" si="21"/>
        <v>24993.11</v>
      </c>
      <c r="L205" s="12">
        <f t="shared" si="22"/>
        <v>10006.894520547947</v>
      </c>
      <c r="M205" s="19">
        <v>35000</v>
      </c>
      <c r="N205" s="12">
        <f t="shared" si="23"/>
        <v>1884819.47</v>
      </c>
    </row>
    <row r="206" spans="1:14" ht="19.5" x14ac:dyDescent="0.25">
      <c r="A206" s="9">
        <v>200</v>
      </c>
      <c r="B206" s="10">
        <v>5.8749999999999997E-2</v>
      </c>
      <c r="C206" s="11">
        <f t="shared" si="18"/>
        <v>27709.040000000001</v>
      </c>
      <c r="D206" s="12">
        <f t="shared" si="19"/>
        <v>7290.960821917809</v>
      </c>
      <c r="E206" s="19">
        <v>35000</v>
      </c>
      <c r="F206" s="12">
        <f t="shared" si="20"/>
        <v>1482192.02</v>
      </c>
      <c r="I206" s="9">
        <v>200</v>
      </c>
      <c r="J206" s="10">
        <v>6.3750000000000001E-2</v>
      </c>
      <c r="K206" s="11">
        <f t="shared" si="21"/>
        <v>25124.06</v>
      </c>
      <c r="L206" s="12">
        <f t="shared" si="22"/>
        <v>9875.9375342465755</v>
      </c>
      <c r="M206" s="19">
        <v>35000</v>
      </c>
      <c r="N206" s="12">
        <f t="shared" si="23"/>
        <v>1859695.41</v>
      </c>
    </row>
    <row r="207" spans="1:14" ht="19.5" x14ac:dyDescent="0.25">
      <c r="A207" s="9">
        <v>201</v>
      </c>
      <c r="B207" s="10">
        <v>5.8749999999999997E-2</v>
      </c>
      <c r="C207" s="11">
        <f t="shared" si="18"/>
        <v>27842.84</v>
      </c>
      <c r="D207" s="12">
        <f t="shared" si="19"/>
        <v>7157.16</v>
      </c>
      <c r="E207" s="19">
        <v>35000</v>
      </c>
      <c r="F207" s="12">
        <f t="shared" si="20"/>
        <v>1454349.18</v>
      </c>
      <c r="I207" s="9">
        <v>201</v>
      </c>
      <c r="J207" s="10">
        <v>6.3750000000000001E-2</v>
      </c>
      <c r="K207" s="11">
        <f t="shared" si="21"/>
        <v>25255.71</v>
      </c>
      <c r="L207" s="12">
        <f t="shared" si="22"/>
        <v>9744.2942465753422</v>
      </c>
      <c r="M207" s="19">
        <v>35000</v>
      </c>
      <c r="N207" s="12">
        <f t="shared" si="23"/>
        <v>1834439.7</v>
      </c>
    </row>
    <row r="208" spans="1:14" ht="19.5" x14ac:dyDescent="0.25">
      <c r="A208" s="9">
        <v>202</v>
      </c>
      <c r="B208" s="10">
        <v>5.8749999999999997E-2</v>
      </c>
      <c r="C208" s="11">
        <f t="shared" si="18"/>
        <v>27977.29</v>
      </c>
      <c r="D208" s="12">
        <f t="shared" si="19"/>
        <v>7022.713150684931</v>
      </c>
      <c r="E208" s="19">
        <v>35000</v>
      </c>
      <c r="F208" s="12">
        <f t="shared" si="20"/>
        <v>1426371.89</v>
      </c>
      <c r="I208" s="9">
        <v>202</v>
      </c>
      <c r="J208" s="10">
        <v>6.3750000000000001E-2</v>
      </c>
      <c r="K208" s="11">
        <f t="shared" si="21"/>
        <v>25388.04</v>
      </c>
      <c r="L208" s="12">
        <f t="shared" si="22"/>
        <v>9611.9613698630146</v>
      </c>
      <c r="M208" s="19">
        <v>35000</v>
      </c>
      <c r="N208" s="12">
        <f t="shared" si="23"/>
        <v>1809051.66</v>
      </c>
    </row>
    <row r="209" spans="1:14" ht="19.5" x14ac:dyDescent="0.25">
      <c r="A209" s="9">
        <v>203</v>
      </c>
      <c r="B209" s="10">
        <v>5.8749999999999997E-2</v>
      </c>
      <c r="C209" s="11">
        <f t="shared" si="18"/>
        <v>28112.38</v>
      </c>
      <c r="D209" s="12">
        <f t="shared" si="19"/>
        <v>6887.6178082191782</v>
      </c>
      <c r="E209" s="19">
        <v>35000</v>
      </c>
      <c r="F209" s="12">
        <f t="shared" si="20"/>
        <v>1398259.51</v>
      </c>
      <c r="I209" s="9">
        <v>203</v>
      </c>
      <c r="J209" s="10">
        <v>6.3750000000000001E-2</v>
      </c>
      <c r="K209" s="11">
        <f t="shared" si="21"/>
        <v>25521.07</v>
      </c>
      <c r="L209" s="12">
        <f t="shared" si="22"/>
        <v>9478.9347945205482</v>
      </c>
      <c r="M209" s="19">
        <v>35000</v>
      </c>
      <c r="N209" s="12">
        <f t="shared" si="23"/>
        <v>1783530.59</v>
      </c>
    </row>
    <row r="210" spans="1:14" ht="19.5" x14ac:dyDescent="0.25">
      <c r="A210" s="9">
        <v>204</v>
      </c>
      <c r="B210" s="10">
        <v>5.8749999999999997E-2</v>
      </c>
      <c r="C210" s="11">
        <f t="shared" si="18"/>
        <v>28248.13</v>
      </c>
      <c r="D210" s="12">
        <f t="shared" si="19"/>
        <v>6751.8698630136987</v>
      </c>
      <c r="E210" s="19">
        <v>35000</v>
      </c>
      <c r="F210" s="12">
        <f t="shared" si="20"/>
        <v>1370011.38</v>
      </c>
      <c r="I210" s="9">
        <v>204</v>
      </c>
      <c r="J210" s="10">
        <v>6.3750000000000001E-2</v>
      </c>
      <c r="K210" s="11">
        <f t="shared" si="21"/>
        <v>25654.79</v>
      </c>
      <c r="L210" s="12">
        <f t="shared" si="22"/>
        <v>9345.2120547945215</v>
      </c>
      <c r="M210" s="19">
        <v>35000</v>
      </c>
      <c r="N210" s="12">
        <f t="shared" si="23"/>
        <v>1757875.8</v>
      </c>
    </row>
    <row r="211" spans="1:14" ht="19.5" x14ac:dyDescent="0.25">
      <c r="A211" s="9">
        <v>205</v>
      </c>
      <c r="B211" s="10">
        <v>5.8749999999999997E-2</v>
      </c>
      <c r="C211" s="11">
        <f t="shared" si="18"/>
        <v>28384.53</v>
      </c>
      <c r="D211" s="12">
        <f t="shared" si="19"/>
        <v>6615.4660273972595</v>
      </c>
      <c r="E211" s="19">
        <v>35000</v>
      </c>
      <c r="F211" s="12">
        <f t="shared" si="20"/>
        <v>1341626.8500000001</v>
      </c>
      <c r="I211" s="9">
        <v>205</v>
      </c>
      <c r="J211" s="10">
        <v>6.3750000000000001E-2</v>
      </c>
      <c r="K211" s="11">
        <f t="shared" si="21"/>
        <v>25789.21</v>
      </c>
      <c r="L211" s="12">
        <f t="shared" si="22"/>
        <v>9210.7873972602756</v>
      </c>
      <c r="M211" s="19">
        <v>35000</v>
      </c>
      <c r="N211" s="12">
        <f t="shared" si="23"/>
        <v>1732086.59</v>
      </c>
    </row>
    <row r="212" spans="1:14" ht="19.5" x14ac:dyDescent="0.25">
      <c r="A212" s="9">
        <v>206</v>
      </c>
      <c r="B212" s="10">
        <v>5.8749999999999997E-2</v>
      </c>
      <c r="C212" s="11">
        <f t="shared" si="18"/>
        <v>28521.599999999999</v>
      </c>
      <c r="D212" s="12">
        <f t="shared" si="19"/>
        <v>6478.4038356164383</v>
      </c>
      <c r="E212" s="19">
        <v>35000</v>
      </c>
      <c r="F212" s="12">
        <f t="shared" si="20"/>
        <v>1313105.25</v>
      </c>
      <c r="I212" s="9">
        <v>206</v>
      </c>
      <c r="J212" s="10">
        <v>6.3750000000000001E-2</v>
      </c>
      <c r="K212" s="11">
        <f t="shared" si="21"/>
        <v>25924.34</v>
      </c>
      <c r="L212" s="12">
        <f t="shared" si="22"/>
        <v>9075.6591780821927</v>
      </c>
      <c r="M212" s="19">
        <v>35000</v>
      </c>
      <c r="N212" s="12">
        <f t="shared" si="23"/>
        <v>1706162.25</v>
      </c>
    </row>
    <row r="213" spans="1:14" ht="19.5" x14ac:dyDescent="0.25">
      <c r="A213" s="9">
        <v>207</v>
      </c>
      <c r="B213" s="10">
        <v>5.8749999999999997E-2</v>
      </c>
      <c r="C213" s="11">
        <f t="shared" si="18"/>
        <v>28659.32</v>
      </c>
      <c r="D213" s="12">
        <f t="shared" si="19"/>
        <v>6340.6791780821914</v>
      </c>
      <c r="E213" s="19">
        <v>35000</v>
      </c>
      <c r="F213" s="12">
        <f t="shared" si="20"/>
        <v>1284445.93</v>
      </c>
      <c r="I213" s="9">
        <v>207</v>
      </c>
      <c r="J213" s="10">
        <v>6.3750000000000001E-2</v>
      </c>
      <c r="K213" s="11">
        <f t="shared" si="21"/>
        <v>26060.18</v>
      </c>
      <c r="L213" s="12">
        <f t="shared" si="22"/>
        <v>8939.8224657534247</v>
      </c>
      <c r="M213" s="19">
        <v>35000</v>
      </c>
      <c r="N213" s="12">
        <f t="shared" si="23"/>
        <v>1680102.07</v>
      </c>
    </row>
    <row r="214" spans="1:14" ht="19.5" x14ac:dyDescent="0.25">
      <c r="A214" s="9">
        <v>208</v>
      </c>
      <c r="B214" s="10">
        <v>5.8749999999999997E-2</v>
      </c>
      <c r="C214" s="11">
        <f t="shared" si="18"/>
        <v>28797.71</v>
      </c>
      <c r="D214" s="12">
        <f t="shared" si="19"/>
        <v>6202.2904109589044</v>
      </c>
      <c r="E214" s="19">
        <v>35000</v>
      </c>
      <c r="F214" s="12">
        <f t="shared" si="20"/>
        <v>1255648.22</v>
      </c>
      <c r="I214" s="9">
        <v>208</v>
      </c>
      <c r="J214" s="10">
        <v>6.3750000000000001E-2</v>
      </c>
      <c r="K214" s="11">
        <f t="shared" si="21"/>
        <v>26196.73</v>
      </c>
      <c r="L214" s="12">
        <f t="shared" si="22"/>
        <v>8803.2747945205483</v>
      </c>
      <c r="M214" s="19">
        <v>35000</v>
      </c>
      <c r="N214" s="12">
        <f t="shared" si="23"/>
        <v>1653905.34</v>
      </c>
    </row>
    <row r="215" spans="1:14" ht="19.5" x14ac:dyDescent="0.25">
      <c r="A215" s="9">
        <v>209</v>
      </c>
      <c r="B215" s="10">
        <v>5.8749999999999997E-2</v>
      </c>
      <c r="C215" s="11">
        <f t="shared" si="18"/>
        <v>28936.77</v>
      </c>
      <c r="D215" s="12">
        <f t="shared" si="19"/>
        <v>6063.2326027397266</v>
      </c>
      <c r="E215" s="19">
        <v>35000</v>
      </c>
      <c r="F215" s="12">
        <f t="shared" si="20"/>
        <v>1226711.45</v>
      </c>
      <c r="I215" s="9">
        <v>209</v>
      </c>
      <c r="J215" s="10">
        <v>6.3750000000000001E-2</v>
      </c>
      <c r="K215" s="11">
        <f t="shared" si="21"/>
        <v>26333.99</v>
      </c>
      <c r="L215" s="12">
        <f t="shared" si="22"/>
        <v>8666.0112328767118</v>
      </c>
      <c r="M215" s="19">
        <v>35000</v>
      </c>
      <c r="N215" s="12">
        <f t="shared" si="23"/>
        <v>1627571.35</v>
      </c>
    </row>
    <row r="216" spans="1:14" ht="19.5" x14ac:dyDescent="0.25">
      <c r="A216" s="9">
        <v>210</v>
      </c>
      <c r="B216" s="10">
        <v>5.8749999999999997E-2</v>
      </c>
      <c r="C216" s="11">
        <f t="shared" si="18"/>
        <v>29076.5</v>
      </c>
      <c r="D216" s="12">
        <f t="shared" si="19"/>
        <v>5923.504109589041</v>
      </c>
      <c r="E216" s="19">
        <v>35000</v>
      </c>
      <c r="F216" s="12">
        <f t="shared" si="20"/>
        <v>1197634.95</v>
      </c>
      <c r="I216" s="9">
        <v>210</v>
      </c>
      <c r="J216" s="10">
        <v>6.3750000000000001E-2</v>
      </c>
      <c r="K216" s="11">
        <f t="shared" si="21"/>
        <v>26471.97</v>
      </c>
      <c r="L216" s="12">
        <f t="shared" si="22"/>
        <v>8528.0276712328778</v>
      </c>
      <c r="M216" s="19">
        <v>35000</v>
      </c>
      <c r="N216" s="12">
        <f t="shared" si="23"/>
        <v>1601099.38</v>
      </c>
    </row>
    <row r="217" spans="1:14" ht="19.5" x14ac:dyDescent="0.25">
      <c r="A217" s="9">
        <v>211</v>
      </c>
      <c r="B217" s="10">
        <v>5.8749999999999997E-2</v>
      </c>
      <c r="C217" s="11">
        <f t="shared" si="18"/>
        <v>29216.9</v>
      </c>
      <c r="D217" s="12">
        <f t="shared" si="19"/>
        <v>5783.1</v>
      </c>
      <c r="E217" s="19">
        <v>35000</v>
      </c>
      <c r="F217" s="12">
        <f t="shared" si="20"/>
        <v>1168418.05</v>
      </c>
      <c r="I217" s="9">
        <v>211</v>
      </c>
      <c r="J217" s="10">
        <v>6.3750000000000001E-2</v>
      </c>
      <c r="K217" s="11">
        <f t="shared" si="21"/>
        <v>26610.68</v>
      </c>
      <c r="L217" s="12">
        <f t="shared" si="22"/>
        <v>8389.3224657534247</v>
      </c>
      <c r="M217" s="19">
        <v>35000</v>
      </c>
      <c r="N217" s="12">
        <f t="shared" si="23"/>
        <v>1574488.7</v>
      </c>
    </row>
    <row r="218" spans="1:14" ht="19.5" x14ac:dyDescent="0.25">
      <c r="A218" s="9">
        <v>212</v>
      </c>
      <c r="B218" s="10">
        <v>5.8749999999999997E-2</v>
      </c>
      <c r="C218" s="11">
        <f t="shared" si="18"/>
        <v>29357.98</v>
      </c>
      <c r="D218" s="12">
        <f t="shared" si="19"/>
        <v>5642.0186301369858</v>
      </c>
      <c r="E218" s="19">
        <v>35000</v>
      </c>
      <c r="F218" s="12">
        <f t="shared" si="20"/>
        <v>1139060.07</v>
      </c>
      <c r="I218" s="9">
        <v>212</v>
      </c>
      <c r="J218" s="10">
        <v>6.3750000000000001E-2</v>
      </c>
      <c r="K218" s="11">
        <f t="shared" si="21"/>
        <v>26750.11</v>
      </c>
      <c r="L218" s="12">
        <f t="shared" si="22"/>
        <v>8249.8890410958884</v>
      </c>
      <c r="M218" s="19">
        <v>35000</v>
      </c>
      <c r="N218" s="12">
        <f t="shared" si="23"/>
        <v>1547738.59</v>
      </c>
    </row>
    <row r="219" spans="1:14" ht="19.5" x14ac:dyDescent="0.25">
      <c r="A219" s="9">
        <v>213</v>
      </c>
      <c r="B219" s="10">
        <v>5.8749999999999997E-2</v>
      </c>
      <c r="C219" s="11">
        <f t="shared" si="18"/>
        <v>29499.74</v>
      </c>
      <c r="D219" s="12">
        <f t="shared" si="19"/>
        <v>5500.2558904109592</v>
      </c>
      <c r="E219" s="19">
        <v>35000</v>
      </c>
      <c r="F219" s="12">
        <f t="shared" si="20"/>
        <v>1109560.33</v>
      </c>
      <c r="I219" s="9">
        <v>213</v>
      </c>
      <c r="J219" s="10">
        <v>6.3750000000000001E-2</v>
      </c>
      <c r="K219" s="11">
        <f t="shared" si="21"/>
        <v>26890.27</v>
      </c>
      <c r="L219" s="12">
        <f t="shared" si="22"/>
        <v>8109.7265753424645</v>
      </c>
      <c r="M219" s="19">
        <v>35000</v>
      </c>
      <c r="N219" s="12">
        <f t="shared" si="23"/>
        <v>1520848.32</v>
      </c>
    </row>
    <row r="220" spans="1:14" ht="19.5" x14ac:dyDescent="0.25">
      <c r="A220" s="9">
        <v>214</v>
      </c>
      <c r="B220" s="10">
        <v>5.8749999999999997E-2</v>
      </c>
      <c r="C220" s="11">
        <f t="shared" si="18"/>
        <v>29642.19</v>
      </c>
      <c r="D220" s="12">
        <f t="shared" si="19"/>
        <v>5357.8084931506846</v>
      </c>
      <c r="E220" s="19">
        <v>35000</v>
      </c>
      <c r="F220" s="12">
        <f t="shared" si="20"/>
        <v>1079918.1399999999</v>
      </c>
      <c r="I220" s="9">
        <v>214</v>
      </c>
      <c r="J220" s="10">
        <v>6.3750000000000001E-2</v>
      </c>
      <c r="K220" s="11">
        <f t="shared" si="21"/>
        <v>27031.17</v>
      </c>
      <c r="L220" s="12">
        <f t="shared" si="22"/>
        <v>7968.8284931506842</v>
      </c>
      <c r="M220" s="19">
        <v>35000</v>
      </c>
      <c r="N220" s="12">
        <f t="shared" si="23"/>
        <v>1493817.15</v>
      </c>
    </row>
    <row r="221" spans="1:14" ht="19.5" x14ac:dyDescent="0.25">
      <c r="A221" s="9">
        <v>215</v>
      </c>
      <c r="B221" s="10">
        <v>5.8749999999999997E-2</v>
      </c>
      <c r="C221" s="11">
        <f t="shared" si="18"/>
        <v>29785.33</v>
      </c>
      <c r="D221" s="12">
        <f t="shared" si="19"/>
        <v>5214.6731506849319</v>
      </c>
      <c r="E221" s="19">
        <v>35000</v>
      </c>
      <c r="F221" s="12">
        <f t="shared" si="20"/>
        <v>1050132.81</v>
      </c>
      <c r="I221" s="9">
        <v>215</v>
      </c>
      <c r="J221" s="10">
        <v>6.3750000000000001E-2</v>
      </c>
      <c r="K221" s="11">
        <f t="shared" si="21"/>
        <v>27172.81</v>
      </c>
      <c r="L221" s="12">
        <f t="shared" si="22"/>
        <v>7827.1923287671225</v>
      </c>
      <c r="M221" s="19">
        <v>35000</v>
      </c>
      <c r="N221" s="12">
        <f t="shared" si="23"/>
        <v>1466644.34</v>
      </c>
    </row>
    <row r="222" spans="1:14" ht="19.5" x14ac:dyDescent="0.25">
      <c r="A222" s="9">
        <v>216</v>
      </c>
      <c r="B222" s="10">
        <v>5.8749999999999997E-2</v>
      </c>
      <c r="C222" s="11">
        <f t="shared" si="18"/>
        <v>29929.15</v>
      </c>
      <c r="D222" s="12">
        <f t="shared" si="19"/>
        <v>5070.8465753424662</v>
      </c>
      <c r="E222" s="19">
        <v>35000</v>
      </c>
      <c r="F222" s="12">
        <f t="shared" si="20"/>
        <v>1020203.66</v>
      </c>
      <c r="I222" s="9">
        <v>216</v>
      </c>
      <c r="J222" s="10">
        <v>6.3750000000000001E-2</v>
      </c>
      <c r="K222" s="11">
        <f t="shared" si="21"/>
        <v>27315.19</v>
      </c>
      <c r="L222" s="12">
        <f t="shared" si="22"/>
        <v>7684.8147945205483</v>
      </c>
      <c r="M222" s="19">
        <v>35000</v>
      </c>
      <c r="N222" s="12">
        <f t="shared" si="23"/>
        <v>1439329.15</v>
      </c>
    </row>
    <row r="223" spans="1:14" ht="19.5" x14ac:dyDescent="0.25">
      <c r="A223" s="9">
        <v>217</v>
      </c>
      <c r="B223" s="10">
        <v>5.8749999999999997E-2</v>
      </c>
      <c r="C223" s="11">
        <f t="shared" si="18"/>
        <v>30073.67</v>
      </c>
      <c r="D223" s="12">
        <f t="shared" si="19"/>
        <v>4926.3263013698634</v>
      </c>
      <c r="E223" s="19">
        <v>35000</v>
      </c>
      <c r="F223" s="12">
        <f t="shared" si="20"/>
        <v>990129.99</v>
      </c>
      <c r="I223" s="9">
        <v>217</v>
      </c>
      <c r="J223" s="10">
        <v>6.3750000000000001E-2</v>
      </c>
      <c r="K223" s="11">
        <f t="shared" si="21"/>
        <v>27458.31</v>
      </c>
      <c r="L223" s="12">
        <f t="shared" si="22"/>
        <v>7541.6901369863008</v>
      </c>
      <c r="M223" s="19">
        <v>35000</v>
      </c>
      <c r="N223" s="12">
        <f t="shared" si="23"/>
        <v>1411870.84</v>
      </c>
    </row>
    <row r="224" spans="1:14" ht="19.5" x14ac:dyDescent="0.25">
      <c r="A224" s="9">
        <v>218</v>
      </c>
      <c r="B224" s="10">
        <v>5.8749999999999997E-2</v>
      </c>
      <c r="C224" s="11">
        <f t="shared" si="18"/>
        <v>30218.89</v>
      </c>
      <c r="D224" s="12">
        <f t="shared" si="19"/>
        <v>4781.1073972602735</v>
      </c>
      <c r="E224" s="19">
        <v>35000</v>
      </c>
      <c r="F224" s="12">
        <f t="shared" si="20"/>
        <v>959911.1</v>
      </c>
      <c r="I224" s="9">
        <v>218</v>
      </c>
      <c r="J224" s="10">
        <v>6.3750000000000001E-2</v>
      </c>
      <c r="K224" s="11">
        <f t="shared" si="21"/>
        <v>27602.18</v>
      </c>
      <c r="L224" s="12">
        <f t="shared" si="22"/>
        <v>7397.8167123287676</v>
      </c>
      <c r="M224" s="19">
        <v>35000</v>
      </c>
      <c r="N224" s="12">
        <f t="shared" si="23"/>
        <v>1384268.66</v>
      </c>
    </row>
    <row r="225" spans="1:14" ht="19.5" x14ac:dyDescent="0.25">
      <c r="A225" s="9">
        <v>219</v>
      </c>
      <c r="B225" s="10">
        <v>5.8749999999999997E-2</v>
      </c>
      <c r="C225" s="11">
        <f t="shared" si="18"/>
        <v>30364.81</v>
      </c>
      <c r="D225" s="12">
        <f t="shared" si="19"/>
        <v>4635.1873972602734</v>
      </c>
      <c r="E225" s="19">
        <v>35000</v>
      </c>
      <c r="F225" s="12">
        <f t="shared" si="20"/>
        <v>929546.29</v>
      </c>
      <c r="I225" s="9">
        <v>219</v>
      </c>
      <c r="J225" s="10">
        <v>6.3750000000000001E-2</v>
      </c>
      <c r="K225" s="11">
        <f t="shared" si="21"/>
        <v>27746.81</v>
      </c>
      <c r="L225" s="12">
        <f t="shared" si="22"/>
        <v>7253.188767123288</v>
      </c>
      <c r="M225" s="19">
        <v>35000</v>
      </c>
      <c r="N225" s="12">
        <f t="shared" si="23"/>
        <v>1356521.85</v>
      </c>
    </row>
    <row r="226" spans="1:14" ht="19.5" x14ac:dyDescent="0.25">
      <c r="A226" s="9">
        <v>220</v>
      </c>
      <c r="B226" s="10">
        <v>5.8749999999999997E-2</v>
      </c>
      <c r="C226" s="11">
        <f t="shared" si="18"/>
        <v>30511.439999999999</v>
      </c>
      <c r="D226" s="12">
        <f t="shared" si="19"/>
        <v>4488.5621917808221</v>
      </c>
      <c r="E226" s="19">
        <v>35000</v>
      </c>
      <c r="F226" s="12">
        <f t="shared" si="20"/>
        <v>899034.85</v>
      </c>
      <c r="I226" s="9">
        <v>220</v>
      </c>
      <c r="J226" s="10">
        <v>6.3750000000000001E-2</v>
      </c>
      <c r="K226" s="11">
        <f t="shared" si="21"/>
        <v>27892.2</v>
      </c>
      <c r="L226" s="12">
        <f t="shared" si="22"/>
        <v>7107.8030136986299</v>
      </c>
      <c r="M226" s="19">
        <v>35000</v>
      </c>
      <c r="N226" s="12">
        <f t="shared" si="23"/>
        <v>1328629.6499999999</v>
      </c>
    </row>
    <row r="227" spans="1:14" ht="19.5" x14ac:dyDescent="0.25">
      <c r="A227" s="9">
        <v>221</v>
      </c>
      <c r="B227" s="10">
        <v>5.8749999999999997E-2</v>
      </c>
      <c r="C227" s="11">
        <f t="shared" si="18"/>
        <v>30658.77</v>
      </c>
      <c r="D227" s="12">
        <f t="shared" si="19"/>
        <v>4341.2301369863017</v>
      </c>
      <c r="E227" s="19">
        <v>35000</v>
      </c>
      <c r="F227" s="12">
        <f t="shared" si="20"/>
        <v>868376.08</v>
      </c>
      <c r="I227" s="9">
        <v>221</v>
      </c>
      <c r="J227" s="10">
        <v>6.3750000000000001E-2</v>
      </c>
      <c r="K227" s="11">
        <f t="shared" si="21"/>
        <v>28038.34</v>
      </c>
      <c r="L227" s="12">
        <f t="shared" si="22"/>
        <v>6961.6553424657541</v>
      </c>
      <c r="M227" s="19">
        <v>35000</v>
      </c>
      <c r="N227" s="12">
        <f t="shared" si="23"/>
        <v>1300591.31</v>
      </c>
    </row>
    <row r="228" spans="1:14" ht="19.5" x14ac:dyDescent="0.25">
      <c r="A228" s="9">
        <v>222</v>
      </c>
      <c r="B228" s="10">
        <v>5.8749999999999997E-2</v>
      </c>
      <c r="C228" s="11">
        <f t="shared" si="18"/>
        <v>30806.81</v>
      </c>
      <c r="D228" s="12">
        <f t="shared" si="19"/>
        <v>4193.1854794520541</v>
      </c>
      <c r="E228" s="19">
        <v>35000</v>
      </c>
      <c r="F228" s="12">
        <f t="shared" si="20"/>
        <v>837569.27</v>
      </c>
      <c r="I228" s="9">
        <v>222</v>
      </c>
      <c r="J228" s="10">
        <v>6.3750000000000001E-2</v>
      </c>
      <c r="K228" s="11">
        <f t="shared" si="21"/>
        <v>28185.26</v>
      </c>
      <c r="L228" s="12">
        <f t="shared" si="22"/>
        <v>6814.7424657534239</v>
      </c>
      <c r="M228" s="19">
        <v>35000</v>
      </c>
      <c r="N228" s="12">
        <f t="shared" si="23"/>
        <v>1272406.05</v>
      </c>
    </row>
    <row r="229" spans="1:14" ht="19.5" x14ac:dyDescent="0.25">
      <c r="A229" s="9">
        <v>223</v>
      </c>
      <c r="B229" s="10">
        <v>5.8749999999999997E-2</v>
      </c>
      <c r="C229" s="11">
        <f t="shared" si="18"/>
        <v>30955.57</v>
      </c>
      <c r="D229" s="12">
        <f t="shared" si="19"/>
        <v>4044.4265753424661</v>
      </c>
      <c r="E229" s="19">
        <v>35000</v>
      </c>
      <c r="F229" s="12">
        <f t="shared" si="20"/>
        <v>806613.7</v>
      </c>
      <c r="I229" s="9">
        <v>223</v>
      </c>
      <c r="J229" s="10">
        <v>6.3750000000000001E-2</v>
      </c>
      <c r="K229" s="11">
        <f t="shared" si="21"/>
        <v>28332.94</v>
      </c>
      <c r="L229" s="12">
        <f t="shared" si="22"/>
        <v>6667.0594520547947</v>
      </c>
      <c r="M229" s="19">
        <v>35000</v>
      </c>
      <c r="N229" s="12">
        <f t="shared" si="23"/>
        <v>1244073.1100000001</v>
      </c>
    </row>
    <row r="230" spans="1:14" ht="19.5" x14ac:dyDescent="0.25">
      <c r="A230" s="9">
        <v>224</v>
      </c>
      <c r="B230" s="10">
        <v>5.8749999999999997E-2</v>
      </c>
      <c r="C230" s="11">
        <f t="shared" si="18"/>
        <v>31105.05</v>
      </c>
      <c r="D230" s="12">
        <f t="shared" si="19"/>
        <v>3894.949315068493</v>
      </c>
      <c r="E230" s="19">
        <v>35000</v>
      </c>
      <c r="F230" s="12">
        <f t="shared" si="20"/>
        <v>775508.65</v>
      </c>
      <c r="I230" s="9">
        <v>224</v>
      </c>
      <c r="J230" s="10">
        <v>6.3750000000000001E-2</v>
      </c>
      <c r="K230" s="11">
        <f t="shared" si="21"/>
        <v>28481.4</v>
      </c>
      <c r="L230" s="12">
        <f t="shared" si="22"/>
        <v>6518.6021917808221</v>
      </c>
      <c r="M230" s="19">
        <v>35000</v>
      </c>
      <c r="N230" s="12">
        <f t="shared" si="23"/>
        <v>1215591.71</v>
      </c>
    </row>
    <row r="231" spans="1:14" ht="19.5" x14ac:dyDescent="0.25">
      <c r="A231" s="9">
        <v>225</v>
      </c>
      <c r="B231" s="10">
        <v>5.8749999999999997E-2</v>
      </c>
      <c r="C231" s="11">
        <f t="shared" si="18"/>
        <v>31255.25</v>
      </c>
      <c r="D231" s="12">
        <f t="shared" si="19"/>
        <v>3744.750410958904</v>
      </c>
      <c r="E231" s="19">
        <v>35000</v>
      </c>
      <c r="F231" s="12">
        <f t="shared" si="20"/>
        <v>744253.4</v>
      </c>
      <c r="I231" s="9">
        <v>225</v>
      </c>
      <c r="J231" s="10">
        <v>6.3750000000000001E-2</v>
      </c>
      <c r="K231" s="11">
        <f t="shared" si="21"/>
        <v>28630.63</v>
      </c>
      <c r="L231" s="12">
        <f t="shared" si="22"/>
        <v>6369.3673972602737</v>
      </c>
      <c r="M231" s="19">
        <v>35000</v>
      </c>
      <c r="N231" s="12">
        <f t="shared" si="23"/>
        <v>1186961.08</v>
      </c>
    </row>
    <row r="232" spans="1:14" ht="19.5" x14ac:dyDescent="0.25">
      <c r="A232" s="9">
        <v>226</v>
      </c>
      <c r="B232" s="10">
        <v>5.8749999999999997E-2</v>
      </c>
      <c r="C232" s="11">
        <f t="shared" si="18"/>
        <v>31406.17</v>
      </c>
      <c r="D232" s="12">
        <f t="shared" si="19"/>
        <v>3593.8265753424657</v>
      </c>
      <c r="E232" s="19">
        <v>35000</v>
      </c>
      <c r="F232" s="12">
        <f t="shared" si="20"/>
        <v>712847.23</v>
      </c>
      <c r="I232" s="9">
        <v>226</v>
      </c>
      <c r="J232" s="10">
        <v>6.3750000000000001E-2</v>
      </c>
      <c r="K232" s="11">
        <f t="shared" si="21"/>
        <v>28780.65</v>
      </c>
      <c r="L232" s="12">
        <f t="shared" si="22"/>
        <v>6219.3509589041096</v>
      </c>
      <c r="M232" s="19">
        <v>35000</v>
      </c>
      <c r="N232" s="12">
        <f t="shared" si="23"/>
        <v>1158180.43</v>
      </c>
    </row>
    <row r="233" spans="1:14" ht="19.5" x14ac:dyDescent="0.25">
      <c r="A233" s="9">
        <v>227</v>
      </c>
      <c r="B233" s="10">
        <v>5.8749999999999997E-2</v>
      </c>
      <c r="C233" s="11">
        <f t="shared" si="18"/>
        <v>31557.83</v>
      </c>
      <c r="D233" s="12">
        <f t="shared" si="19"/>
        <v>3442.1728767123286</v>
      </c>
      <c r="E233" s="19">
        <v>35000</v>
      </c>
      <c r="F233" s="12">
        <f t="shared" si="20"/>
        <v>681289.4</v>
      </c>
      <c r="I233" s="9">
        <v>227</v>
      </c>
      <c r="J233" s="10">
        <v>6.3750000000000001E-2</v>
      </c>
      <c r="K233" s="11">
        <f t="shared" si="21"/>
        <v>28931.45</v>
      </c>
      <c r="L233" s="12">
        <f t="shared" si="22"/>
        <v>6068.5479452054797</v>
      </c>
      <c r="M233" s="19">
        <v>35000</v>
      </c>
      <c r="N233" s="12">
        <f t="shared" si="23"/>
        <v>1129248.98</v>
      </c>
    </row>
    <row r="234" spans="1:14" ht="19.5" x14ac:dyDescent="0.25">
      <c r="A234" s="9">
        <v>228</v>
      </c>
      <c r="B234" s="10">
        <v>5.8749999999999997E-2</v>
      </c>
      <c r="C234" s="11">
        <f t="shared" si="18"/>
        <v>31710.21</v>
      </c>
      <c r="D234" s="12">
        <f t="shared" si="19"/>
        <v>3289.7876712328766</v>
      </c>
      <c r="E234" s="19">
        <v>35000</v>
      </c>
      <c r="F234" s="12">
        <f t="shared" si="20"/>
        <v>649579.18999999994</v>
      </c>
      <c r="I234" s="9">
        <v>228</v>
      </c>
      <c r="J234" s="10">
        <v>6.3750000000000001E-2</v>
      </c>
      <c r="K234" s="11">
        <f t="shared" si="21"/>
        <v>29083.040000000001</v>
      </c>
      <c r="L234" s="12">
        <f t="shared" si="22"/>
        <v>5916.9550684931501</v>
      </c>
      <c r="M234" s="19">
        <v>35000</v>
      </c>
      <c r="N234" s="12">
        <f t="shared" si="23"/>
        <v>1100165.94</v>
      </c>
    </row>
    <row r="235" spans="1:14" ht="19.5" x14ac:dyDescent="0.25">
      <c r="A235" s="9">
        <v>229</v>
      </c>
      <c r="B235" s="10">
        <v>5.8749999999999997E-2</v>
      </c>
      <c r="C235" s="11">
        <f t="shared" si="18"/>
        <v>31863.33</v>
      </c>
      <c r="D235" s="12">
        <f t="shared" si="19"/>
        <v>3136.6668493150687</v>
      </c>
      <c r="E235" s="19">
        <v>35000</v>
      </c>
      <c r="F235" s="12">
        <f t="shared" si="20"/>
        <v>617715.86</v>
      </c>
      <c r="I235" s="9">
        <v>229</v>
      </c>
      <c r="J235" s="10">
        <v>6.3750000000000001E-2</v>
      </c>
      <c r="K235" s="11">
        <f t="shared" si="21"/>
        <v>29235.43</v>
      </c>
      <c r="L235" s="12">
        <f t="shared" si="22"/>
        <v>5764.5682191780825</v>
      </c>
      <c r="M235" s="19">
        <v>35000</v>
      </c>
      <c r="N235" s="12">
        <f t="shared" si="23"/>
        <v>1070930.51</v>
      </c>
    </row>
    <row r="236" spans="1:14" ht="19.5" x14ac:dyDescent="0.25">
      <c r="A236" s="9">
        <v>230</v>
      </c>
      <c r="B236" s="10">
        <v>5.8749999999999997E-2</v>
      </c>
      <c r="C236" s="11">
        <f t="shared" si="18"/>
        <v>32017.19</v>
      </c>
      <c r="D236" s="12">
        <f t="shared" si="19"/>
        <v>2982.8063013698629</v>
      </c>
      <c r="E236" s="19">
        <v>35000</v>
      </c>
      <c r="F236" s="12">
        <f t="shared" si="20"/>
        <v>585698.67000000004</v>
      </c>
      <c r="I236" s="9">
        <v>230</v>
      </c>
      <c r="J236" s="10">
        <v>6.3750000000000001E-2</v>
      </c>
      <c r="K236" s="11">
        <f t="shared" si="21"/>
        <v>29388.62</v>
      </c>
      <c r="L236" s="12">
        <f t="shared" si="22"/>
        <v>5611.3824657534251</v>
      </c>
      <c r="M236" s="19">
        <v>35000</v>
      </c>
      <c r="N236" s="12">
        <f t="shared" si="23"/>
        <v>1041541.89</v>
      </c>
    </row>
    <row r="237" spans="1:14" ht="19.5" x14ac:dyDescent="0.25">
      <c r="A237" s="9">
        <v>231</v>
      </c>
      <c r="B237" s="10">
        <v>5.8749999999999997E-2</v>
      </c>
      <c r="C237" s="11">
        <f t="shared" si="18"/>
        <v>32171.8</v>
      </c>
      <c r="D237" s="12">
        <f t="shared" si="19"/>
        <v>2828.2027397260276</v>
      </c>
      <c r="E237" s="19">
        <v>35000</v>
      </c>
      <c r="F237" s="12">
        <f t="shared" si="20"/>
        <v>553526.87</v>
      </c>
      <c r="I237" s="9">
        <v>231</v>
      </c>
      <c r="J237" s="10">
        <v>6.3750000000000001E-2</v>
      </c>
      <c r="K237" s="11">
        <f t="shared" si="21"/>
        <v>29542.61</v>
      </c>
      <c r="L237" s="12">
        <f t="shared" si="22"/>
        <v>5457.3945205479449</v>
      </c>
      <c r="M237" s="19">
        <v>35000</v>
      </c>
      <c r="N237" s="12">
        <f t="shared" si="23"/>
        <v>1011999.28</v>
      </c>
    </row>
    <row r="238" spans="1:14" ht="19.5" x14ac:dyDescent="0.25">
      <c r="A238" s="9">
        <v>232</v>
      </c>
      <c r="B238" s="10">
        <v>5.8749999999999997E-2</v>
      </c>
      <c r="C238" s="11">
        <f t="shared" si="18"/>
        <v>32327.15</v>
      </c>
      <c r="D238" s="12">
        <f t="shared" si="19"/>
        <v>2672.8520547945209</v>
      </c>
      <c r="E238" s="19">
        <v>35000</v>
      </c>
      <c r="F238" s="12">
        <f t="shared" si="20"/>
        <v>521199.72</v>
      </c>
      <c r="I238" s="9">
        <v>232</v>
      </c>
      <c r="J238" s="10">
        <v>6.3750000000000001E-2</v>
      </c>
      <c r="K238" s="11">
        <f t="shared" si="21"/>
        <v>29697.4</v>
      </c>
      <c r="L238" s="12">
        <f t="shared" si="22"/>
        <v>5302.5986301369858</v>
      </c>
      <c r="M238" s="19">
        <v>35000</v>
      </c>
      <c r="N238" s="12">
        <f t="shared" si="23"/>
        <v>982301.88</v>
      </c>
    </row>
    <row r="239" spans="1:14" ht="19.5" x14ac:dyDescent="0.25">
      <c r="A239" s="9">
        <v>233</v>
      </c>
      <c r="B239" s="10">
        <v>5.8749999999999997E-2</v>
      </c>
      <c r="C239" s="11">
        <f t="shared" si="18"/>
        <v>32483.25</v>
      </c>
      <c r="D239" s="12">
        <f t="shared" si="19"/>
        <v>2516.7517808219177</v>
      </c>
      <c r="E239" s="19">
        <v>35000</v>
      </c>
      <c r="F239" s="12">
        <f t="shared" si="20"/>
        <v>488716.47</v>
      </c>
      <c r="I239" s="9">
        <v>233</v>
      </c>
      <c r="J239" s="10">
        <v>6.3750000000000001E-2</v>
      </c>
      <c r="K239" s="11">
        <f t="shared" si="21"/>
        <v>29853.01</v>
      </c>
      <c r="L239" s="12">
        <f t="shared" si="22"/>
        <v>5146.9923287671227</v>
      </c>
      <c r="M239" s="19">
        <v>35000</v>
      </c>
      <c r="N239" s="12">
        <f t="shared" si="23"/>
        <v>952448.87</v>
      </c>
    </row>
    <row r="240" spans="1:14" ht="19.5" x14ac:dyDescent="0.25">
      <c r="A240" s="9">
        <v>234</v>
      </c>
      <c r="B240" s="10">
        <v>5.8749999999999997E-2</v>
      </c>
      <c r="C240" s="11">
        <f t="shared" si="18"/>
        <v>32640.1</v>
      </c>
      <c r="D240" s="12">
        <f t="shared" si="19"/>
        <v>2359.8978082191779</v>
      </c>
      <c r="E240" s="19">
        <v>35000</v>
      </c>
      <c r="F240" s="12">
        <f t="shared" si="20"/>
        <v>456076.37</v>
      </c>
      <c r="I240" s="9">
        <v>234</v>
      </c>
      <c r="J240" s="10">
        <v>6.3750000000000001E-2</v>
      </c>
      <c r="K240" s="11">
        <f t="shared" si="21"/>
        <v>30009.43</v>
      </c>
      <c r="L240" s="12">
        <f t="shared" si="22"/>
        <v>4990.5715068493155</v>
      </c>
      <c r="M240" s="19">
        <v>35000</v>
      </c>
      <c r="N240" s="12">
        <f t="shared" si="23"/>
        <v>922439.44</v>
      </c>
    </row>
    <row r="241" spans="1:14" ht="19.5" x14ac:dyDescent="0.25">
      <c r="A241" s="9">
        <v>235</v>
      </c>
      <c r="B241" s="10">
        <v>5.8749999999999997E-2</v>
      </c>
      <c r="C241" s="11">
        <f t="shared" si="18"/>
        <v>32797.71</v>
      </c>
      <c r="D241" s="12">
        <f t="shared" si="19"/>
        <v>2202.2868493150686</v>
      </c>
      <c r="E241" s="19">
        <v>35000</v>
      </c>
      <c r="F241" s="12">
        <f t="shared" si="20"/>
        <v>423278.66</v>
      </c>
      <c r="I241" s="9">
        <v>235</v>
      </c>
      <c r="J241" s="10">
        <v>6.3750000000000001E-2</v>
      </c>
      <c r="K241" s="11">
        <f t="shared" si="21"/>
        <v>30166.67</v>
      </c>
      <c r="L241" s="12">
        <f t="shared" si="22"/>
        <v>4833.3295890410964</v>
      </c>
      <c r="M241" s="19">
        <v>35000</v>
      </c>
      <c r="N241" s="12">
        <f t="shared" si="23"/>
        <v>892272.77</v>
      </c>
    </row>
    <row r="242" spans="1:14" ht="19.5" x14ac:dyDescent="0.25">
      <c r="A242" s="9">
        <v>236</v>
      </c>
      <c r="B242" s="10">
        <v>5.8749999999999997E-2</v>
      </c>
      <c r="C242" s="11">
        <f t="shared" si="18"/>
        <v>32956.089999999997</v>
      </c>
      <c r="D242" s="12">
        <f t="shared" si="19"/>
        <v>2043.9139726027397</v>
      </c>
      <c r="E242" s="19">
        <v>35000</v>
      </c>
      <c r="F242" s="12">
        <f t="shared" si="20"/>
        <v>390322.57</v>
      </c>
      <c r="I242" s="9">
        <v>236</v>
      </c>
      <c r="J242" s="10">
        <v>6.3750000000000001E-2</v>
      </c>
      <c r="K242" s="11">
        <f t="shared" si="21"/>
        <v>30324.74</v>
      </c>
      <c r="L242" s="12">
        <f t="shared" si="22"/>
        <v>4675.2649315068493</v>
      </c>
      <c r="M242" s="19">
        <v>35000</v>
      </c>
      <c r="N242" s="12">
        <f t="shared" si="23"/>
        <v>861948.03</v>
      </c>
    </row>
    <row r="243" spans="1:14" ht="19.5" x14ac:dyDescent="0.25">
      <c r="A243" s="9">
        <v>237</v>
      </c>
      <c r="B243" s="10">
        <v>5.8749999999999997E-2</v>
      </c>
      <c r="C243" s="11">
        <f t="shared" si="18"/>
        <v>33115.22</v>
      </c>
      <c r="D243" s="12">
        <f t="shared" si="19"/>
        <v>1884.7767123287672</v>
      </c>
      <c r="E243" s="19">
        <v>35000</v>
      </c>
      <c r="F243" s="12">
        <f t="shared" si="20"/>
        <v>357207.35</v>
      </c>
      <c r="I243" s="9">
        <v>237</v>
      </c>
      <c r="J243" s="10">
        <v>6.3750000000000001E-2</v>
      </c>
      <c r="K243" s="11">
        <f t="shared" si="21"/>
        <v>30483.63</v>
      </c>
      <c r="L243" s="12">
        <f t="shared" si="22"/>
        <v>4516.371780821918</v>
      </c>
      <c r="M243" s="19">
        <v>35000</v>
      </c>
      <c r="N243" s="12">
        <f t="shared" si="23"/>
        <v>831464.4</v>
      </c>
    </row>
    <row r="244" spans="1:14" ht="19.5" x14ac:dyDescent="0.25">
      <c r="A244" s="9">
        <v>238</v>
      </c>
      <c r="B244" s="10">
        <v>5.8749999999999997E-2</v>
      </c>
      <c r="C244" s="11">
        <f t="shared" si="18"/>
        <v>33275.129999999997</v>
      </c>
      <c r="D244" s="12">
        <f t="shared" si="19"/>
        <v>1724.8709589041096</v>
      </c>
      <c r="E244" s="19">
        <v>35000</v>
      </c>
      <c r="F244" s="12">
        <f t="shared" si="20"/>
        <v>323932.21999999997</v>
      </c>
      <c r="I244" s="9">
        <v>238</v>
      </c>
      <c r="J244" s="10">
        <v>6.3750000000000001E-2</v>
      </c>
      <c r="K244" s="11">
        <f t="shared" si="21"/>
        <v>30643.35</v>
      </c>
      <c r="L244" s="12">
        <f t="shared" si="22"/>
        <v>4356.6460273972607</v>
      </c>
      <c r="M244" s="19">
        <v>35000</v>
      </c>
      <c r="N244" s="12">
        <f t="shared" si="23"/>
        <v>800821.05</v>
      </c>
    </row>
    <row r="245" spans="1:14" ht="19.5" x14ac:dyDescent="0.25">
      <c r="A245" s="9">
        <v>239</v>
      </c>
      <c r="B245" s="10">
        <v>5.8749999999999997E-2</v>
      </c>
      <c r="C245" s="11">
        <f t="shared" si="18"/>
        <v>33435.81</v>
      </c>
      <c r="D245" s="12">
        <f t="shared" si="19"/>
        <v>1564.1934246575343</v>
      </c>
      <c r="E245" s="19">
        <v>35000</v>
      </c>
      <c r="F245" s="12">
        <f t="shared" si="20"/>
        <v>290496.40999999997</v>
      </c>
      <c r="I245" s="9">
        <v>239</v>
      </c>
      <c r="J245" s="10">
        <v>6.3750000000000001E-2</v>
      </c>
      <c r="K245" s="11">
        <f t="shared" si="21"/>
        <v>30803.919999999998</v>
      </c>
      <c r="L245" s="12">
        <f t="shared" si="22"/>
        <v>4196.0827397260273</v>
      </c>
      <c r="M245" s="19">
        <v>35000</v>
      </c>
      <c r="N245" s="12">
        <f t="shared" si="23"/>
        <v>770017.13</v>
      </c>
    </row>
    <row r="246" spans="1:14" ht="19.5" x14ac:dyDescent="0.25">
      <c r="A246" s="9">
        <v>240</v>
      </c>
      <c r="B246" s="10">
        <v>5.8749999999999997E-2</v>
      </c>
      <c r="C246" s="11">
        <f t="shared" si="18"/>
        <v>33597.26</v>
      </c>
      <c r="D246" s="12">
        <f t="shared" si="19"/>
        <v>1402.7391780821918</v>
      </c>
      <c r="E246" s="19">
        <v>35000</v>
      </c>
      <c r="F246" s="12">
        <f t="shared" si="20"/>
        <v>256899.15</v>
      </c>
      <c r="I246" s="9">
        <v>240</v>
      </c>
      <c r="J246" s="10">
        <v>6.3750000000000001E-2</v>
      </c>
      <c r="K246" s="11">
        <f t="shared" si="21"/>
        <v>30965.32</v>
      </c>
      <c r="L246" s="12">
        <f t="shared" si="22"/>
        <v>4034.6786301369857</v>
      </c>
      <c r="M246" s="19">
        <v>35000</v>
      </c>
      <c r="N246" s="12">
        <f t="shared" si="23"/>
        <v>739051.81</v>
      </c>
    </row>
    <row r="247" spans="1:14" ht="19.5" x14ac:dyDescent="0.25">
      <c r="A247" s="9">
        <v>241</v>
      </c>
      <c r="B247" s="10">
        <v>5.8749999999999997E-2</v>
      </c>
      <c r="C247" s="11">
        <f t="shared" si="18"/>
        <v>33759.49</v>
      </c>
      <c r="D247" s="12">
        <f t="shared" si="19"/>
        <v>1240.5065753424658</v>
      </c>
      <c r="E247" s="19">
        <v>35000</v>
      </c>
      <c r="F247" s="12">
        <f t="shared" si="20"/>
        <v>223139.66</v>
      </c>
      <c r="I247" s="9">
        <v>241</v>
      </c>
      <c r="J247" s="10">
        <v>6.3750000000000001E-2</v>
      </c>
      <c r="K247" s="11">
        <f t="shared" si="21"/>
        <v>31127.57</v>
      </c>
      <c r="L247" s="12">
        <f t="shared" si="22"/>
        <v>3872.4287671232878</v>
      </c>
      <c r="M247" s="19">
        <v>35000</v>
      </c>
      <c r="N247" s="12">
        <f t="shared" si="23"/>
        <v>707924.24</v>
      </c>
    </row>
    <row r="248" spans="1:14" ht="19.5" x14ac:dyDescent="0.25">
      <c r="A248" s="9">
        <v>242</v>
      </c>
      <c r="B248" s="10">
        <v>5.8749999999999997E-2</v>
      </c>
      <c r="C248" s="11">
        <f t="shared" si="18"/>
        <v>33922.51</v>
      </c>
      <c r="D248" s="12">
        <f t="shared" si="19"/>
        <v>1077.4898630136984</v>
      </c>
      <c r="E248" s="19">
        <v>35000</v>
      </c>
      <c r="F248" s="12">
        <f t="shared" si="20"/>
        <v>189217.15</v>
      </c>
      <c r="I248" s="9">
        <v>242</v>
      </c>
      <c r="J248" s="10">
        <v>6.3750000000000001E-2</v>
      </c>
      <c r="K248" s="11">
        <f t="shared" si="21"/>
        <v>31290.67</v>
      </c>
      <c r="L248" s="12">
        <f t="shared" si="22"/>
        <v>3709.3290410958903</v>
      </c>
      <c r="M248" s="19">
        <v>35000</v>
      </c>
      <c r="N248" s="12">
        <f t="shared" si="23"/>
        <v>676633.57</v>
      </c>
    </row>
    <row r="249" spans="1:14" ht="19.5" x14ac:dyDescent="0.25">
      <c r="A249" s="9">
        <v>243</v>
      </c>
      <c r="B249" s="10">
        <v>5.8749999999999997E-2</v>
      </c>
      <c r="C249" s="11">
        <f t="shared" si="18"/>
        <v>34086.31</v>
      </c>
      <c r="D249" s="12">
        <f t="shared" si="19"/>
        <v>913.68575342465749</v>
      </c>
      <c r="E249" s="19">
        <v>35000</v>
      </c>
      <c r="F249" s="12">
        <f t="shared" si="20"/>
        <v>155130.84</v>
      </c>
      <c r="I249" s="9">
        <v>243</v>
      </c>
      <c r="J249" s="10">
        <v>6.3750000000000001E-2</v>
      </c>
      <c r="K249" s="11">
        <f t="shared" si="21"/>
        <v>31454.63</v>
      </c>
      <c r="L249" s="12">
        <f t="shared" si="22"/>
        <v>3545.3745205479449</v>
      </c>
      <c r="M249" s="19">
        <v>35000</v>
      </c>
      <c r="N249" s="12">
        <f t="shared" si="23"/>
        <v>645178.93999999994</v>
      </c>
    </row>
    <row r="250" spans="1:14" ht="19.5" x14ac:dyDescent="0.25">
      <c r="A250" s="9">
        <v>244</v>
      </c>
      <c r="B250" s="10">
        <v>5.8749999999999997E-2</v>
      </c>
      <c r="C250" s="11">
        <f t="shared" si="18"/>
        <v>34250.910000000003</v>
      </c>
      <c r="D250" s="12">
        <f t="shared" si="19"/>
        <v>749.0909589041097</v>
      </c>
      <c r="E250" s="19">
        <v>35000</v>
      </c>
      <c r="F250" s="12">
        <f t="shared" si="20"/>
        <v>120879.93</v>
      </c>
      <c r="I250" s="9">
        <v>244</v>
      </c>
      <c r="J250" s="10">
        <v>6.3750000000000001E-2</v>
      </c>
      <c r="K250" s="11">
        <f t="shared" si="21"/>
        <v>31619.439999999999</v>
      </c>
      <c r="L250" s="12">
        <f t="shared" si="22"/>
        <v>3380.5610958904113</v>
      </c>
      <c r="M250" s="19">
        <v>35000</v>
      </c>
      <c r="N250" s="12">
        <f t="shared" si="23"/>
        <v>613559.5</v>
      </c>
    </row>
    <row r="251" spans="1:14" ht="19.5" x14ac:dyDescent="0.25">
      <c r="A251" s="9">
        <v>245</v>
      </c>
      <c r="B251" s="10">
        <v>5.8749999999999997E-2</v>
      </c>
      <c r="C251" s="11">
        <f t="shared" si="18"/>
        <v>34416.300000000003</v>
      </c>
      <c r="D251" s="12">
        <f t="shared" si="19"/>
        <v>583.70136986301361</v>
      </c>
      <c r="E251" s="19">
        <v>35000</v>
      </c>
      <c r="F251" s="12">
        <f t="shared" si="20"/>
        <v>86463.63</v>
      </c>
      <c r="I251" s="9">
        <v>245</v>
      </c>
      <c r="J251" s="10">
        <v>6.3750000000000001E-2</v>
      </c>
      <c r="K251" s="11">
        <f t="shared" si="21"/>
        <v>31785.119999999999</v>
      </c>
      <c r="L251" s="12">
        <f t="shared" si="22"/>
        <v>3214.8838356164379</v>
      </c>
      <c r="M251" s="19">
        <v>35000</v>
      </c>
      <c r="N251" s="12">
        <f t="shared" si="23"/>
        <v>581774.38</v>
      </c>
    </row>
    <row r="252" spans="1:14" ht="19.5" x14ac:dyDescent="0.25">
      <c r="A252" s="29">
        <v>246</v>
      </c>
      <c r="B252" s="30">
        <v>5.8749999999999997E-2</v>
      </c>
      <c r="C252" s="31">
        <f t="shared" si="18"/>
        <v>34582.49</v>
      </c>
      <c r="D252" s="33">
        <f t="shared" si="19"/>
        <v>417.51287671232876</v>
      </c>
      <c r="E252" s="32">
        <v>35000</v>
      </c>
      <c r="F252" s="33">
        <f t="shared" si="20"/>
        <v>51881.14</v>
      </c>
      <c r="I252" s="9">
        <v>246</v>
      </c>
      <c r="J252" s="10">
        <v>6.3750000000000001E-2</v>
      </c>
      <c r="K252" s="11">
        <f t="shared" si="21"/>
        <v>31951.66</v>
      </c>
      <c r="L252" s="12">
        <f t="shared" si="22"/>
        <v>3048.3386301369865</v>
      </c>
      <c r="M252" s="19">
        <v>35000</v>
      </c>
      <c r="N252" s="12">
        <f t="shared" si="23"/>
        <v>549822.71999999997</v>
      </c>
    </row>
    <row r="253" spans="1:14" ht="19.5" x14ac:dyDescent="0.25">
      <c r="A253" s="13">
        <v>247</v>
      </c>
      <c r="B253" s="14">
        <v>5.8749999999999997E-2</v>
      </c>
      <c r="C253" s="15">
        <f t="shared" si="18"/>
        <v>34749.480000000003</v>
      </c>
      <c r="D253" s="16">
        <f t="shared" si="19"/>
        <v>250.52219178082191</v>
      </c>
      <c r="E253" s="20">
        <v>35000</v>
      </c>
      <c r="F253" s="16">
        <f t="shared" si="20"/>
        <v>17131.66</v>
      </c>
      <c r="G253" s="40" t="s">
        <v>3</v>
      </c>
      <c r="I253" s="9">
        <v>247</v>
      </c>
      <c r="J253" s="10">
        <v>6.3750000000000001E-2</v>
      </c>
      <c r="K253" s="11">
        <f t="shared" si="21"/>
        <v>32119.08</v>
      </c>
      <c r="L253" s="12">
        <f t="shared" si="22"/>
        <v>2880.9205479452053</v>
      </c>
      <c r="M253" s="19">
        <v>35000</v>
      </c>
      <c r="N253" s="12">
        <f t="shared" si="23"/>
        <v>517703.64</v>
      </c>
    </row>
    <row r="254" spans="1:14" ht="19.5" x14ac:dyDescent="0.25">
      <c r="A254" s="23"/>
      <c r="B254" s="24"/>
      <c r="C254" s="25"/>
      <c r="D254" s="27"/>
      <c r="E254" s="26"/>
      <c r="F254" s="27"/>
      <c r="G254" s="28"/>
      <c r="I254" s="9">
        <v>248</v>
      </c>
      <c r="J254" s="10">
        <v>6.3750000000000001E-2</v>
      </c>
      <c r="K254" s="11">
        <f t="shared" si="21"/>
        <v>32287.37</v>
      </c>
      <c r="L254" s="12">
        <f>ROUND((N253*J254),2)/365*30</f>
        <v>2712.6254794520546</v>
      </c>
      <c r="M254" s="19">
        <v>35000</v>
      </c>
      <c r="N254" s="12">
        <f>ROUND(N253-K254,2)</f>
        <v>485416.27</v>
      </c>
    </row>
    <row r="255" spans="1:14" ht="19.5" x14ac:dyDescent="0.25">
      <c r="A255" s="23"/>
      <c r="B255" s="24"/>
      <c r="C255" s="39" t="s">
        <v>9</v>
      </c>
      <c r="D255" s="38">
        <f>SUM(D7:D253)</f>
        <v>3362131.6257534246</v>
      </c>
      <c r="E255" s="26"/>
      <c r="F255" s="27"/>
      <c r="G255" s="28"/>
      <c r="I255" s="9">
        <v>249</v>
      </c>
      <c r="J255" s="10">
        <v>6.3750000000000001E-2</v>
      </c>
      <c r="K255" s="11">
        <f t="shared" si="21"/>
        <v>32456.55</v>
      </c>
      <c r="L255" s="12">
        <f t="shared" si="22"/>
        <v>2543.448493150685</v>
      </c>
      <c r="M255" s="19">
        <v>35000</v>
      </c>
      <c r="N255" s="12">
        <f t="shared" si="23"/>
        <v>452959.72</v>
      </c>
    </row>
    <row r="256" spans="1:14" ht="19.5" x14ac:dyDescent="0.25">
      <c r="A256" s="23"/>
      <c r="B256" s="24"/>
      <c r="C256" s="25"/>
      <c r="D256" s="27"/>
      <c r="E256" s="26"/>
      <c r="F256" s="27"/>
      <c r="G256" s="28"/>
      <c r="I256" s="9">
        <v>250</v>
      </c>
      <c r="J256" s="10">
        <v>6.3750000000000001E-2</v>
      </c>
      <c r="K256" s="11">
        <f t="shared" si="21"/>
        <v>32626.62</v>
      </c>
      <c r="L256" s="12">
        <f t="shared" si="22"/>
        <v>2373.3846575342468</v>
      </c>
      <c r="M256" s="19">
        <v>35000</v>
      </c>
      <c r="N256" s="12">
        <f t="shared" si="23"/>
        <v>420333.1</v>
      </c>
    </row>
    <row r="257" spans="1:15" ht="19.5" x14ac:dyDescent="0.25">
      <c r="A257" s="23"/>
      <c r="B257" s="24"/>
      <c r="C257" s="25"/>
      <c r="D257" s="27"/>
      <c r="E257" s="26"/>
      <c r="F257" s="27"/>
      <c r="G257" s="28"/>
      <c r="I257" s="9">
        <v>251</v>
      </c>
      <c r="J257" s="10">
        <v>6.3750000000000001E-2</v>
      </c>
      <c r="K257" s="11">
        <f t="shared" si="21"/>
        <v>32797.57</v>
      </c>
      <c r="L257" s="12">
        <f t="shared" si="22"/>
        <v>2202.4306849315067</v>
      </c>
      <c r="M257" s="19">
        <v>35000</v>
      </c>
      <c r="N257" s="12">
        <f t="shared" si="23"/>
        <v>387535.53</v>
      </c>
    </row>
    <row r="258" spans="1:15" ht="19.5" x14ac:dyDescent="0.25">
      <c r="A258" s="23"/>
      <c r="B258" s="24"/>
      <c r="C258" s="25"/>
      <c r="D258" s="27"/>
      <c r="E258" s="26"/>
      <c r="F258" s="27"/>
      <c r="G258" s="28"/>
      <c r="I258" s="9">
        <v>252</v>
      </c>
      <c r="J258" s="10">
        <v>6.3750000000000001E-2</v>
      </c>
      <c r="K258" s="11">
        <f t="shared" si="21"/>
        <v>32969.42</v>
      </c>
      <c r="L258" s="12">
        <f t="shared" si="22"/>
        <v>2030.5799999999997</v>
      </c>
      <c r="M258" s="19">
        <v>35000</v>
      </c>
      <c r="N258" s="12">
        <f t="shared" si="23"/>
        <v>354566.11</v>
      </c>
    </row>
    <row r="259" spans="1:15" ht="19.5" x14ac:dyDescent="0.25">
      <c r="A259" s="23"/>
      <c r="B259" s="24"/>
      <c r="C259" s="25"/>
      <c r="D259" s="27"/>
      <c r="E259" s="26"/>
      <c r="F259" s="27"/>
      <c r="G259" s="28"/>
      <c r="I259" s="9">
        <v>253</v>
      </c>
      <c r="J259" s="10">
        <v>6.3750000000000001E-2</v>
      </c>
      <c r="K259" s="11">
        <f t="shared" si="21"/>
        <v>33142.17</v>
      </c>
      <c r="L259" s="12">
        <f t="shared" si="22"/>
        <v>1857.8293150684931</v>
      </c>
      <c r="M259" s="19">
        <v>35000</v>
      </c>
      <c r="N259" s="12">
        <f t="shared" si="23"/>
        <v>321423.94</v>
      </c>
    </row>
    <row r="260" spans="1:15" ht="19.5" x14ac:dyDescent="0.25">
      <c r="A260" s="23"/>
      <c r="B260" s="24"/>
      <c r="C260" s="25"/>
      <c r="D260" s="27"/>
      <c r="E260" s="26"/>
      <c r="F260" s="27"/>
      <c r="G260" s="28"/>
      <c r="I260" s="9">
        <v>254</v>
      </c>
      <c r="J260" s="10">
        <v>6.3750000000000001E-2</v>
      </c>
      <c r="K260" s="11">
        <f t="shared" si="21"/>
        <v>33315.83</v>
      </c>
      <c r="L260" s="12">
        <f t="shared" si="22"/>
        <v>1684.1736986301369</v>
      </c>
      <c r="M260" s="19">
        <v>35000</v>
      </c>
      <c r="N260" s="12">
        <f t="shared" si="23"/>
        <v>288108.11</v>
      </c>
    </row>
    <row r="261" spans="1:15" ht="19.5" x14ac:dyDescent="0.25">
      <c r="A261" s="23"/>
      <c r="B261" s="24"/>
      <c r="C261" s="25"/>
      <c r="D261" s="27"/>
      <c r="E261" s="26"/>
      <c r="F261" s="27"/>
      <c r="G261" s="28"/>
      <c r="I261" s="9">
        <v>255</v>
      </c>
      <c r="J261" s="10">
        <v>6.3750000000000001E-2</v>
      </c>
      <c r="K261" s="11">
        <f t="shared" si="21"/>
        <v>33490.39</v>
      </c>
      <c r="L261" s="12">
        <f t="shared" si="22"/>
        <v>1509.607397260274</v>
      </c>
      <c r="M261" s="19">
        <v>35000</v>
      </c>
      <c r="N261" s="12">
        <f t="shared" si="23"/>
        <v>254617.72</v>
      </c>
    </row>
    <row r="262" spans="1:15" ht="19.5" x14ac:dyDescent="0.25">
      <c r="A262" s="23"/>
      <c r="B262" s="24"/>
      <c r="C262" s="25"/>
      <c r="D262" s="27"/>
      <c r="E262" s="26"/>
      <c r="F262" s="27"/>
      <c r="G262" s="28"/>
      <c r="I262" s="9">
        <v>256</v>
      </c>
      <c r="J262" s="10">
        <v>6.3750000000000001E-2</v>
      </c>
      <c r="K262" s="11">
        <f t="shared" si="21"/>
        <v>33665.870000000003</v>
      </c>
      <c r="L262" s="12">
        <f t="shared" si="22"/>
        <v>1334.1271232876711</v>
      </c>
      <c r="M262" s="19">
        <v>35000</v>
      </c>
      <c r="N262" s="12">
        <f t="shared" si="23"/>
        <v>220951.85</v>
      </c>
    </row>
    <row r="263" spans="1:15" ht="19.5" x14ac:dyDescent="0.25">
      <c r="A263" s="23"/>
      <c r="B263" s="24"/>
      <c r="C263" s="25"/>
      <c r="D263" s="27"/>
      <c r="E263" s="26"/>
      <c r="F263" s="27"/>
      <c r="G263" s="28"/>
      <c r="I263" s="9">
        <v>257</v>
      </c>
      <c r="J263" s="10">
        <v>6.3750000000000001E-2</v>
      </c>
      <c r="K263" s="11">
        <f t="shared" si="21"/>
        <v>33842.269999999997</v>
      </c>
      <c r="L263" s="12">
        <f t="shared" si="22"/>
        <v>1157.7271232876712</v>
      </c>
      <c r="M263" s="19">
        <v>35000</v>
      </c>
      <c r="N263" s="12">
        <f t="shared" si="23"/>
        <v>187109.58</v>
      </c>
    </row>
    <row r="264" spans="1:15" ht="19.5" x14ac:dyDescent="0.25">
      <c r="A264" s="23"/>
      <c r="B264" s="24"/>
      <c r="C264" s="25"/>
      <c r="D264" s="27"/>
      <c r="E264" s="26"/>
      <c r="F264" s="27"/>
      <c r="G264" s="28"/>
      <c r="I264" s="9">
        <v>258</v>
      </c>
      <c r="J264" s="10">
        <v>6.3750000000000001E-2</v>
      </c>
      <c r="K264" s="11">
        <f t="shared" si="21"/>
        <v>34019.599999999999</v>
      </c>
      <c r="L264" s="12">
        <f t="shared" si="22"/>
        <v>980.40328767123287</v>
      </c>
      <c r="M264" s="19">
        <v>35000</v>
      </c>
      <c r="N264" s="12">
        <f t="shared" si="23"/>
        <v>153089.98000000001</v>
      </c>
    </row>
    <row r="265" spans="1:15" ht="19.5" x14ac:dyDescent="0.25">
      <c r="A265" s="23"/>
      <c r="B265" s="24"/>
      <c r="C265" s="25"/>
      <c r="D265" s="27"/>
      <c r="E265" s="26"/>
      <c r="F265" s="27"/>
      <c r="G265" s="28"/>
      <c r="I265" s="9">
        <v>259</v>
      </c>
      <c r="J265" s="10">
        <v>6.3750000000000001E-2</v>
      </c>
      <c r="K265" s="11">
        <f t="shared" ref="K265:K268" si="24">ROUND(M265-L265,2)</f>
        <v>34197.85</v>
      </c>
      <c r="L265" s="12">
        <f t="shared" ref="L265:L268" si="25">ROUND((N264*J265),2)/365*30</f>
        <v>802.14986301369868</v>
      </c>
      <c r="M265" s="19">
        <v>35000</v>
      </c>
      <c r="N265" s="12">
        <f t="shared" ref="N265:N268" si="26">ROUND(N264-K265,2)</f>
        <v>118892.13</v>
      </c>
    </row>
    <row r="266" spans="1:15" ht="19.5" x14ac:dyDescent="0.25">
      <c r="A266" s="23"/>
      <c r="B266" s="24"/>
      <c r="C266" s="25"/>
      <c r="D266" s="27"/>
      <c r="E266" s="26"/>
      <c r="F266" s="27"/>
      <c r="G266" s="28"/>
      <c r="I266" s="9">
        <v>260</v>
      </c>
      <c r="J266" s="10">
        <v>6.3750000000000001E-2</v>
      </c>
      <c r="K266" s="11">
        <f t="shared" si="24"/>
        <v>34377.040000000001</v>
      </c>
      <c r="L266" s="12">
        <f t="shared" si="25"/>
        <v>622.96191780821914</v>
      </c>
      <c r="M266" s="19">
        <v>35000</v>
      </c>
      <c r="N266" s="12">
        <f t="shared" si="26"/>
        <v>84515.09</v>
      </c>
    </row>
    <row r="267" spans="1:15" ht="19.5" x14ac:dyDescent="0.25">
      <c r="A267" s="23"/>
      <c r="B267" s="24"/>
      <c r="C267" s="25"/>
      <c r="D267" s="27"/>
      <c r="E267" s="26"/>
      <c r="F267" s="27"/>
      <c r="G267" s="28"/>
      <c r="I267" s="29">
        <v>261</v>
      </c>
      <c r="J267" s="30">
        <v>6.3750000000000001E-2</v>
      </c>
      <c r="K267" s="31">
        <f t="shared" si="24"/>
        <v>34557.160000000003</v>
      </c>
      <c r="L267" s="33">
        <f t="shared" si="25"/>
        <v>442.83616438356165</v>
      </c>
      <c r="M267" s="32">
        <v>35000</v>
      </c>
      <c r="N267" s="33">
        <f t="shared" si="26"/>
        <v>49957.93</v>
      </c>
    </row>
    <row r="268" spans="1:15" ht="19.5" x14ac:dyDescent="0.25">
      <c r="A268" s="23"/>
      <c r="B268" s="24"/>
      <c r="C268" s="25"/>
      <c r="D268" s="27"/>
      <c r="E268" s="26"/>
      <c r="F268" s="27"/>
      <c r="G268" s="28"/>
      <c r="I268" s="13">
        <v>262</v>
      </c>
      <c r="J268" s="14">
        <v>6.3750000000000001E-2</v>
      </c>
      <c r="K268" s="15">
        <f t="shared" si="24"/>
        <v>34738.230000000003</v>
      </c>
      <c r="L268" s="16">
        <f t="shared" si="25"/>
        <v>261.7660273972603</v>
      </c>
      <c r="M268" s="20">
        <v>35000</v>
      </c>
      <c r="N268" s="16">
        <f t="shared" si="26"/>
        <v>15219.7</v>
      </c>
      <c r="O268" s="40" t="s">
        <v>3</v>
      </c>
    </row>
    <row r="269" spans="1:15" ht="19.5" x14ac:dyDescent="0.25">
      <c r="A269" s="23"/>
      <c r="B269" s="24"/>
      <c r="C269" s="25"/>
      <c r="D269" s="27"/>
      <c r="E269" s="26"/>
      <c r="F269" s="27"/>
      <c r="G269" s="28"/>
      <c r="I269" s="23"/>
      <c r="J269" s="24"/>
      <c r="K269" s="25"/>
      <c r="L269" s="27"/>
      <c r="M269" s="26"/>
      <c r="N269" s="27"/>
    </row>
    <row r="270" spans="1:15" ht="19.5" x14ac:dyDescent="0.25">
      <c r="A270" s="23"/>
      <c r="B270" s="24"/>
      <c r="C270" s="25"/>
      <c r="D270" s="27"/>
      <c r="E270" s="26"/>
      <c r="F270" s="27"/>
      <c r="G270" s="28"/>
      <c r="I270" s="23"/>
      <c r="J270" s="24"/>
      <c r="K270" s="39" t="s">
        <v>9</v>
      </c>
      <c r="L270" s="38">
        <f>SUM(L7:L268)</f>
        <v>3885219.7619178104</v>
      </c>
      <c r="M270" s="26"/>
      <c r="N270" s="27"/>
    </row>
    <row r="271" spans="1:15" ht="19.5" x14ac:dyDescent="0.25">
      <c r="A271" s="23"/>
      <c r="B271" s="24"/>
      <c r="C271" s="25"/>
      <c r="D271" s="27"/>
      <c r="E271" s="26"/>
      <c r="F271" s="27"/>
      <c r="G271" s="28"/>
      <c r="I271" s="23"/>
      <c r="J271" s="24"/>
      <c r="K271" s="25"/>
      <c r="L271" s="27"/>
      <c r="M271" s="26"/>
      <c r="N271" s="27"/>
    </row>
    <row r="272" spans="1:15" ht="19.5" x14ac:dyDescent="0.25">
      <c r="A272" s="23"/>
      <c r="B272" s="24"/>
      <c r="C272" s="25"/>
      <c r="D272" s="27"/>
      <c r="E272" s="26"/>
      <c r="F272" s="27"/>
      <c r="G272" s="28"/>
      <c r="I272" s="23"/>
      <c r="J272" s="24"/>
      <c r="K272" s="25"/>
      <c r="L272" s="27"/>
      <c r="M272" s="26"/>
      <c r="N272" s="27"/>
    </row>
    <row r="273" spans="1:14" ht="19.5" x14ac:dyDescent="0.25">
      <c r="A273" s="23"/>
      <c r="B273" s="24"/>
      <c r="C273" s="25"/>
      <c r="D273" s="27"/>
      <c r="E273" s="26"/>
      <c r="F273" s="27"/>
      <c r="G273" s="28"/>
      <c r="I273" s="23"/>
      <c r="J273" s="24"/>
      <c r="K273" s="25"/>
      <c r="L273" s="27"/>
      <c r="M273" s="26"/>
      <c r="N273" s="27"/>
    </row>
    <row r="274" spans="1:14" ht="19.5" x14ac:dyDescent="0.25">
      <c r="A274" s="23"/>
      <c r="B274" s="24"/>
      <c r="C274" s="25"/>
      <c r="D274" s="27"/>
      <c r="E274" s="26"/>
      <c r="F274" s="27"/>
      <c r="G274" s="28"/>
      <c r="I274" s="23"/>
      <c r="J274" s="24"/>
      <c r="K274" s="25"/>
      <c r="L274" s="27"/>
      <c r="M274" s="26"/>
      <c r="N274" s="27"/>
    </row>
    <row r="275" spans="1:14" ht="19.5" x14ac:dyDescent="0.25">
      <c r="A275" s="23"/>
      <c r="B275" s="24"/>
      <c r="C275" s="25"/>
      <c r="D275" s="27"/>
      <c r="E275" s="26"/>
      <c r="F275" s="27"/>
      <c r="G275" s="28"/>
      <c r="I275" s="23"/>
      <c r="J275" s="24"/>
      <c r="K275" s="25"/>
      <c r="L275" s="27"/>
      <c r="M275" s="26"/>
      <c r="N275" s="27"/>
    </row>
    <row r="276" spans="1:14" ht="19.5" x14ac:dyDescent="0.25">
      <c r="A276" s="23"/>
      <c r="B276" s="24"/>
      <c r="C276" s="25"/>
      <c r="D276" s="27"/>
      <c r="E276" s="26"/>
      <c r="F276" s="27"/>
      <c r="G276" s="28"/>
      <c r="I276" s="23"/>
      <c r="J276" s="24"/>
      <c r="K276" s="25"/>
      <c r="L276" s="27"/>
      <c r="M276" s="26"/>
      <c r="N276" s="27"/>
    </row>
    <row r="277" spans="1:14" ht="19.5" x14ac:dyDescent="0.25">
      <c r="A277" s="23"/>
      <c r="B277" s="24"/>
      <c r="C277" s="25"/>
      <c r="D277" s="27"/>
      <c r="E277" s="26"/>
      <c r="F277" s="27"/>
      <c r="G277" s="28"/>
      <c r="I277" s="23"/>
      <c r="J277" s="24"/>
      <c r="K277" s="25"/>
      <c r="L277" s="27"/>
      <c r="M277" s="26"/>
      <c r="N277" s="27"/>
    </row>
    <row r="278" spans="1:14" ht="19.5" x14ac:dyDescent="0.25">
      <c r="A278" s="23"/>
      <c r="B278" s="24"/>
      <c r="C278" s="25"/>
      <c r="D278" s="27"/>
      <c r="E278" s="26"/>
      <c r="F278" s="27"/>
      <c r="G278" s="28"/>
      <c r="I278" s="23"/>
      <c r="J278" s="24"/>
      <c r="K278" s="25"/>
      <c r="L278" s="27"/>
      <c r="M278" s="26"/>
      <c r="N278" s="27"/>
    </row>
    <row r="279" spans="1:14" ht="19.5" x14ac:dyDescent="0.25">
      <c r="A279" s="23"/>
      <c r="B279" s="24"/>
      <c r="C279" s="25"/>
      <c r="D279" s="27"/>
      <c r="E279" s="26"/>
      <c r="F279" s="27"/>
      <c r="G279" s="28"/>
      <c r="I279" s="23"/>
      <c r="J279" s="24"/>
      <c r="K279" s="25"/>
      <c r="L279" s="27"/>
      <c r="M279" s="26"/>
      <c r="N279" s="27"/>
    </row>
    <row r="280" spans="1:14" ht="19.5" x14ac:dyDescent="0.25">
      <c r="A280" s="23"/>
      <c r="B280" s="24"/>
      <c r="C280" s="25"/>
      <c r="D280" s="27"/>
      <c r="E280" s="26"/>
      <c r="F280" s="27"/>
      <c r="G280" s="28"/>
      <c r="I280" s="23"/>
      <c r="J280" s="24"/>
      <c r="K280" s="25"/>
      <c r="L280" s="27"/>
      <c r="M280" s="26"/>
      <c r="N280" s="27"/>
    </row>
    <row r="281" spans="1:14" ht="19.5" x14ac:dyDescent="0.25">
      <c r="A281" s="23"/>
      <c r="B281" s="24"/>
      <c r="C281" s="25"/>
      <c r="D281" s="27"/>
      <c r="E281" s="26"/>
      <c r="F281" s="27"/>
      <c r="G281" s="28"/>
      <c r="I281" s="23"/>
      <c r="J281" s="24"/>
      <c r="K281" s="25"/>
      <c r="L281" s="27"/>
      <c r="M281" s="26"/>
      <c r="N281" s="27"/>
    </row>
    <row r="282" spans="1:14" ht="19.5" x14ac:dyDescent="0.25">
      <c r="A282" s="23"/>
      <c r="B282" s="24"/>
      <c r="C282" s="25"/>
      <c r="D282" s="27"/>
      <c r="E282" s="26"/>
      <c r="F282" s="27"/>
      <c r="G282" s="28"/>
      <c r="I282" s="23"/>
      <c r="J282" s="24"/>
      <c r="K282" s="25"/>
      <c r="L282" s="27"/>
      <c r="M282" s="26"/>
      <c r="N282" s="27"/>
    </row>
    <row r="283" spans="1:14" ht="19.5" x14ac:dyDescent="0.25">
      <c r="A283" s="23"/>
      <c r="B283" s="24"/>
      <c r="C283" s="25"/>
      <c r="D283" s="27"/>
      <c r="E283" s="26"/>
      <c r="F283" s="27"/>
      <c r="G283" s="28"/>
      <c r="I283" s="23"/>
      <c r="J283" s="24"/>
      <c r="K283" s="25"/>
      <c r="L283" s="27"/>
      <c r="M283" s="26"/>
      <c r="N283" s="27"/>
    </row>
    <row r="284" spans="1:14" ht="19.5" x14ac:dyDescent="0.25">
      <c r="A284" s="23"/>
      <c r="B284" s="24"/>
      <c r="C284" s="25"/>
      <c r="D284" s="27"/>
      <c r="E284" s="26"/>
      <c r="F284" s="27"/>
      <c r="G284" s="28"/>
      <c r="I284" s="23"/>
      <c r="J284" s="24"/>
      <c r="K284" s="25"/>
      <c r="L284" s="27"/>
      <c r="M284" s="26"/>
      <c r="N284" s="27"/>
    </row>
    <row r="285" spans="1:14" ht="19.5" x14ac:dyDescent="0.25">
      <c r="A285" s="23"/>
      <c r="B285" s="24"/>
      <c r="C285" s="25"/>
      <c r="D285" s="27"/>
      <c r="E285" s="26"/>
      <c r="F285" s="27"/>
      <c r="G285" s="28"/>
      <c r="I285" s="23"/>
      <c r="J285" s="24"/>
      <c r="K285" s="25"/>
      <c r="L285" s="27"/>
      <c r="M285" s="26"/>
      <c r="N285" s="27"/>
    </row>
    <row r="286" spans="1:14" ht="19.5" x14ac:dyDescent="0.25">
      <c r="A286" s="23"/>
      <c r="B286" s="24"/>
      <c r="C286" s="25"/>
      <c r="D286" s="27"/>
      <c r="E286" s="26"/>
      <c r="F286" s="27"/>
      <c r="G286" s="28"/>
      <c r="I286" s="23"/>
      <c r="J286" s="24"/>
      <c r="K286" s="25"/>
      <c r="L286" s="27"/>
      <c r="M286" s="26"/>
      <c r="N286" s="27"/>
    </row>
    <row r="287" spans="1:14" ht="19.5" x14ac:dyDescent="0.25">
      <c r="A287" s="23"/>
      <c r="B287" s="24"/>
      <c r="C287" s="25"/>
      <c r="D287" s="27"/>
      <c r="E287" s="26"/>
      <c r="F287" s="27"/>
      <c r="G287" s="28"/>
      <c r="I287" s="23"/>
      <c r="J287" s="24"/>
      <c r="K287" s="25"/>
      <c r="L287" s="27"/>
      <c r="M287" s="26"/>
      <c r="N287" s="27"/>
    </row>
    <row r="288" spans="1:14" ht="19.5" x14ac:dyDescent="0.25">
      <c r="A288" s="23"/>
      <c r="B288" s="24"/>
      <c r="C288" s="25"/>
      <c r="D288" s="27"/>
      <c r="E288" s="26"/>
      <c r="F288" s="27"/>
      <c r="G288" s="28"/>
      <c r="I288" s="23"/>
      <c r="J288" s="24"/>
      <c r="K288" s="25"/>
      <c r="L288" s="27"/>
      <c r="M288" s="26"/>
      <c r="N288" s="27"/>
    </row>
    <row r="289" spans="1:14" ht="19.5" x14ac:dyDescent="0.25">
      <c r="A289" s="23"/>
      <c r="B289" s="24"/>
      <c r="C289" s="25"/>
      <c r="D289" s="27"/>
      <c r="E289" s="26"/>
      <c r="F289" s="27"/>
      <c r="G289" s="28"/>
      <c r="I289" s="23"/>
      <c r="J289" s="24"/>
      <c r="K289" s="25"/>
      <c r="L289" s="27"/>
      <c r="M289" s="26"/>
      <c r="N289" s="27"/>
    </row>
    <row r="290" spans="1:14" ht="19.5" x14ac:dyDescent="0.25">
      <c r="A290" s="23"/>
      <c r="B290" s="24"/>
      <c r="C290" s="25"/>
      <c r="D290" s="27"/>
      <c r="E290" s="26"/>
      <c r="F290" s="27"/>
      <c r="G290" s="28"/>
      <c r="I290" s="23"/>
      <c r="J290" s="24"/>
      <c r="K290" s="25"/>
      <c r="L290" s="27"/>
      <c r="M290" s="26"/>
      <c r="N290" s="27"/>
    </row>
    <row r="291" spans="1:14" ht="19.5" x14ac:dyDescent="0.25">
      <c r="A291" s="23"/>
      <c r="B291" s="24"/>
      <c r="C291" s="25"/>
      <c r="D291" s="27"/>
      <c r="E291" s="26"/>
      <c r="F291" s="27"/>
      <c r="G291" s="28"/>
      <c r="I291" s="23"/>
      <c r="J291" s="24"/>
      <c r="K291" s="25"/>
      <c r="L291" s="27"/>
      <c r="M291" s="26"/>
      <c r="N291" s="27"/>
    </row>
    <row r="292" spans="1:14" ht="19.5" x14ac:dyDescent="0.25">
      <c r="A292" s="23"/>
      <c r="B292" s="24"/>
      <c r="C292" s="25"/>
      <c r="D292" s="27"/>
      <c r="E292" s="26"/>
      <c r="F292" s="27"/>
      <c r="G292" s="28"/>
      <c r="I292" s="23"/>
      <c r="J292" s="24"/>
      <c r="K292" s="25"/>
      <c r="L292" s="27"/>
      <c r="M292" s="26"/>
      <c r="N292" s="27"/>
    </row>
    <row r="293" spans="1:14" ht="19.5" x14ac:dyDescent="0.25">
      <c r="A293" s="23"/>
      <c r="B293" s="24"/>
      <c r="C293" s="25"/>
      <c r="D293" s="27"/>
      <c r="E293" s="26"/>
      <c r="F293" s="27"/>
      <c r="G293" s="28"/>
      <c r="I293" s="23"/>
      <c r="J293" s="24"/>
      <c r="K293" s="25"/>
      <c r="L293" s="27"/>
      <c r="M293" s="26"/>
      <c r="N293" s="27"/>
    </row>
    <row r="294" spans="1:14" ht="19.5" x14ac:dyDescent="0.25">
      <c r="A294" s="23"/>
      <c r="B294" s="24"/>
      <c r="C294" s="25"/>
      <c r="D294" s="27"/>
      <c r="E294" s="26"/>
      <c r="F294" s="27"/>
      <c r="G294" s="28"/>
      <c r="I294" s="23"/>
      <c r="J294" s="24"/>
      <c r="K294" s="25"/>
      <c r="L294" s="27"/>
      <c r="M294" s="26"/>
      <c r="N294" s="27"/>
    </row>
    <row r="295" spans="1:14" ht="19.5" x14ac:dyDescent="0.25">
      <c r="A295" s="23"/>
      <c r="B295" s="24"/>
      <c r="C295" s="25"/>
      <c r="D295" s="27"/>
      <c r="E295" s="26"/>
      <c r="F295" s="27"/>
      <c r="G295" s="28"/>
      <c r="I295" s="23"/>
      <c r="J295" s="24"/>
      <c r="K295" s="25"/>
      <c r="L295" s="27"/>
      <c r="M295" s="26"/>
      <c r="N295" s="27"/>
    </row>
    <row r="296" spans="1:14" ht="19.5" x14ac:dyDescent="0.25">
      <c r="A296" s="23"/>
      <c r="B296" s="24"/>
      <c r="C296" s="25"/>
      <c r="D296" s="27"/>
      <c r="E296" s="26"/>
      <c r="F296" s="27"/>
      <c r="G296" s="28"/>
      <c r="I296" s="23"/>
      <c r="J296" s="24"/>
      <c r="K296" s="25"/>
      <c r="L296" s="27"/>
      <c r="M296" s="26"/>
      <c r="N296" s="27"/>
    </row>
    <row r="297" spans="1:14" ht="19.5" x14ac:dyDescent="0.25">
      <c r="A297" s="23"/>
      <c r="B297" s="24"/>
      <c r="C297" s="25"/>
      <c r="D297" s="27"/>
      <c r="E297" s="26"/>
      <c r="F297" s="27"/>
      <c r="G297" s="28"/>
      <c r="I297" s="23"/>
      <c r="J297" s="24"/>
      <c r="K297" s="25"/>
      <c r="L297" s="27"/>
      <c r="M297" s="26"/>
      <c r="N297" s="27"/>
    </row>
    <row r="298" spans="1:14" ht="19.5" x14ac:dyDescent="0.25">
      <c r="A298" s="23"/>
      <c r="B298" s="24"/>
      <c r="C298" s="25"/>
      <c r="D298" s="27"/>
      <c r="E298" s="26"/>
      <c r="F298" s="27"/>
      <c r="G298" s="28"/>
      <c r="I298" s="23"/>
      <c r="J298" s="24"/>
      <c r="K298" s="25"/>
      <c r="L298" s="27"/>
      <c r="M298" s="26"/>
      <c r="N298" s="27"/>
    </row>
    <row r="299" spans="1:14" ht="19.5" x14ac:dyDescent="0.25">
      <c r="A299" s="23"/>
      <c r="B299" s="24"/>
      <c r="C299" s="25"/>
      <c r="D299" s="27"/>
      <c r="E299" s="26"/>
      <c r="F299" s="27"/>
      <c r="G299" s="28"/>
      <c r="I299" s="23"/>
      <c r="J299" s="24"/>
      <c r="K299" s="25"/>
      <c r="L299" s="27"/>
      <c r="M299" s="26"/>
      <c r="N299" s="27"/>
    </row>
    <row r="300" spans="1:14" ht="19.5" x14ac:dyDescent="0.25">
      <c r="A300" s="23"/>
      <c r="B300" s="24"/>
      <c r="C300" s="25"/>
      <c r="D300" s="27"/>
      <c r="E300" s="26"/>
      <c r="F300" s="27"/>
      <c r="G300" s="28"/>
      <c r="I300" s="23"/>
      <c r="J300" s="24"/>
      <c r="K300" s="25"/>
      <c r="L300" s="27"/>
      <c r="M300" s="26"/>
      <c r="N300" s="27"/>
    </row>
    <row r="301" spans="1:14" ht="19.5" x14ac:dyDescent="0.25">
      <c r="A301" s="23"/>
      <c r="B301" s="24"/>
      <c r="C301" s="25"/>
      <c r="D301" s="27"/>
      <c r="E301" s="26"/>
      <c r="F301" s="27"/>
      <c r="G301" s="28"/>
      <c r="I301" s="23"/>
      <c r="J301" s="24"/>
      <c r="K301" s="25"/>
      <c r="L301" s="27"/>
      <c r="M301" s="26"/>
      <c r="N301" s="27"/>
    </row>
    <row r="302" spans="1:14" ht="19.5" x14ac:dyDescent="0.25">
      <c r="A302" s="23"/>
      <c r="B302" s="24"/>
      <c r="C302" s="25"/>
      <c r="D302" s="27"/>
      <c r="E302" s="26"/>
      <c r="F302" s="27"/>
      <c r="G302" s="28"/>
      <c r="I302" s="23"/>
      <c r="J302" s="24"/>
      <c r="K302" s="25"/>
      <c r="L302" s="27"/>
      <c r="M302" s="26"/>
      <c r="N302" s="27"/>
    </row>
    <row r="303" spans="1:14" ht="19.5" x14ac:dyDescent="0.25">
      <c r="A303" s="23"/>
      <c r="B303" s="24"/>
      <c r="C303" s="25"/>
      <c r="D303" s="27"/>
      <c r="E303" s="26"/>
      <c r="F303" s="27"/>
      <c r="G303" s="28"/>
      <c r="I303" s="23"/>
      <c r="J303" s="24"/>
      <c r="K303" s="25"/>
      <c r="L303" s="27"/>
      <c r="M303" s="26"/>
      <c r="N303" s="27"/>
    </row>
    <row r="304" spans="1:14" ht="19.5" x14ac:dyDescent="0.25">
      <c r="A304" s="23"/>
      <c r="B304" s="24"/>
      <c r="C304" s="25"/>
      <c r="D304" s="27"/>
      <c r="E304" s="26"/>
      <c r="F304" s="27"/>
      <c r="G304" s="28"/>
      <c r="I304" s="23"/>
      <c r="J304" s="24"/>
      <c r="K304" s="25"/>
      <c r="L304" s="27"/>
      <c r="M304" s="26"/>
      <c r="N304" s="27"/>
    </row>
    <row r="305" spans="1:14" ht="19.5" x14ac:dyDescent="0.25">
      <c r="A305" s="23"/>
      <c r="B305" s="24"/>
      <c r="C305" s="25"/>
      <c r="D305" s="27"/>
      <c r="E305" s="26"/>
      <c r="F305" s="27"/>
      <c r="G305" s="28"/>
      <c r="I305" s="23"/>
      <c r="J305" s="24"/>
      <c r="K305" s="25"/>
      <c r="L305" s="27"/>
      <c r="M305" s="26"/>
      <c r="N305" s="27"/>
    </row>
    <row r="306" spans="1:14" ht="19.5" x14ac:dyDescent="0.25">
      <c r="A306" s="23"/>
      <c r="B306" s="24"/>
      <c r="C306" s="25"/>
      <c r="D306" s="27"/>
      <c r="E306" s="26"/>
      <c r="F306" s="27"/>
      <c r="G306" s="28"/>
      <c r="I306" s="23"/>
      <c r="J306" s="24"/>
      <c r="K306" s="25"/>
      <c r="L306" s="27"/>
      <c r="M306" s="26"/>
      <c r="N306" s="27"/>
    </row>
    <row r="307" spans="1:14" ht="19.5" x14ac:dyDescent="0.25">
      <c r="A307" s="23"/>
      <c r="B307" s="24"/>
      <c r="C307" s="25"/>
      <c r="D307" s="27"/>
      <c r="E307" s="26"/>
      <c r="F307" s="27"/>
      <c r="G307" s="28"/>
      <c r="I307" s="23"/>
      <c r="J307" s="24"/>
      <c r="K307" s="25"/>
      <c r="L307" s="27"/>
      <c r="M307" s="26"/>
      <c r="N307" s="27"/>
    </row>
    <row r="308" spans="1:14" ht="19.5" x14ac:dyDescent="0.25">
      <c r="A308" s="23"/>
      <c r="B308" s="24"/>
      <c r="C308" s="25"/>
      <c r="D308" s="27"/>
      <c r="E308" s="26"/>
      <c r="F308" s="27"/>
      <c r="G308" s="28"/>
      <c r="I308" s="23"/>
      <c r="J308" s="24"/>
      <c r="K308" s="25"/>
      <c r="L308" s="27"/>
      <c r="M308" s="26"/>
      <c r="N308" s="27"/>
    </row>
    <row r="309" spans="1:14" ht="19.5" x14ac:dyDescent="0.25">
      <c r="A309" s="23"/>
      <c r="B309" s="24"/>
      <c r="C309" s="25"/>
      <c r="D309" s="27"/>
      <c r="E309" s="26"/>
      <c r="F309" s="27"/>
      <c r="G309" s="28"/>
      <c r="I309" s="23"/>
      <c r="J309" s="24"/>
      <c r="K309" s="25"/>
      <c r="L309" s="27"/>
      <c r="M309" s="26"/>
      <c r="N309" s="27"/>
    </row>
    <row r="310" spans="1:14" ht="19.5" x14ac:dyDescent="0.25">
      <c r="A310" s="23"/>
      <c r="B310" s="24"/>
      <c r="C310" s="25"/>
      <c r="D310" s="27"/>
      <c r="E310" s="26"/>
      <c r="F310" s="27"/>
      <c r="G310" s="28"/>
      <c r="I310" s="23"/>
      <c r="J310" s="24"/>
      <c r="K310" s="25"/>
      <c r="L310" s="27"/>
      <c r="M310" s="26"/>
      <c r="N310" s="27"/>
    </row>
    <row r="311" spans="1:14" ht="19.5" x14ac:dyDescent="0.25">
      <c r="A311" s="23"/>
      <c r="B311" s="24"/>
      <c r="C311" s="25"/>
      <c r="D311" s="27"/>
      <c r="E311" s="26"/>
      <c r="F311" s="27"/>
      <c r="G311" s="28"/>
      <c r="I311" s="23"/>
      <c r="J311" s="24"/>
      <c r="K311" s="25"/>
      <c r="L311" s="27"/>
      <c r="M311" s="26"/>
      <c r="N311" s="27"/>
    </row>
    <row r="312" spans="1:14" ht="19.5" x14ac:dyDescent="0.25">
      <c r="A312" s="23"/>
      <c r="B312" s="24"/>
      <c r="C312" s="25"/>
      <c r="D312" s="27"/>
      <c r="E312" s="26"/>
      <c r="F312" s="27"/>
      <c r="G312" s="28"/>
      <c r="I312" s="23"/>
      <c r="J312" s="24"/>
      <c r="K312" s="25"/>
      <c r="L312" s="27"/>
      <c r="M312" s="26"/>
      <c r="N312" s="27"/>
    </row>
    <row r="313" spans="1:14" ht="19.5" x14ac:dyDescent="0.25">
      <c r="A313" s="23"/>
      <c r="B313" s="24"/>
      <c r="C313" s="25"/>
      <c r="D313" s="27"/>
      <c r="E313" s="26"/>
      <c r="F313" s="27"/>
      <c r="G313" s="28"/>
      <c r="I313" s="23"/>
      <c r="J313" s="24"/>
      <c r="K313" s="25"/>
      <c r="L313" s="27"/>
      <c r="M313" s="26"/>
      <c r="N313" s="27"/>
    </row>
    <row r="314" spans="1:14" ht="19.5" x14ac:dyDescent="0.25">
      <c r="A314" s="23"/>
      <c r="B314" s="24"/>
      <c r="C314" s="25"/>
      <c r="D314" s="27"/>
      <c r="E314" s="26"/>
      <c r="F314" s="27"/>
      <c r="G314" s="28"/>
      <c r="I314" s="23"/>
      <c r="J314" s="24"/>
      <c r="K314" s="25"/>
      <c r="L314" s="27"/>
      <c r="M314" s="26"/>
      <c r="N314" s="27"/>
    </row>
    <row r="315" spans="1:14" ht="19.5" x14ac:dyDescent="0.25">
      <c r="A315" s="23"/>
      <c r="B315" s="24"/>
      <c r="C315" s="25"/>
      <c r="D315" s="27"/>
      <c r="E315" s="26"/>
      <c r="F315" s="27"/>
      <c r="G315" s="28"/>
      <c r="I315" s="23"/>
      <c r="J315" s="24"/>
      <c r="K315" s="25"/>
      <c r="L315" s="27"/>
      <c r="M315" s="26"/>
      <c r="N315" s="27"/>
    </row>
    <row r="316" spans="1:14" ht="19.5" x14ac:dyDescent="0.25">
      <c r="A316" s="23"/>
      <c r="B316" s="24"/>
      <c r="C316" s="25"/>
      <c r="D316" s="27"/>
      <c r="E316" s="26"/>
      <c r="F316" s="27"/>
      <c r="G316" s="28"/>
      <c r="I316" s="23"/>
      <c r="J316" s="24"/>
      <c r="K316" s="25"/>
      <c r="L316" s="27"/>
      <c r="M316" s="26"/>
      <c r="N316" s="27"/>
    </row>
    <row r="317" spans="1:14" ht="19.5" x14ac:dyDescent="0.25">
      <c r="A317" s="23"/>
      <c r="B317" s="24"/>
      <c r="C317" s="25"/>
      <c r="D317" s="27"/>
      <c r="E317" s="26"/>
      <c r="F317" s="27"/>
      <c r="G317" s="28"/>
      <c r="I317" s="23"/>
      <c r="J317" s="24"/>
      <c r="K317" s="25"/>
      <c r="L317" s="27"/>
      <c r="M317" s="26"/>
      <c r="N317" s="27"/>
    </row>
    <row r="318" spans="1:14" ht="19.5" x14ac:dyDescent="0.25">
      <c r="A318" s="23"/>
      <c r="B318" s="24"/>
      <c r="C318" s="25"/>
      <c r="D318" s="27"/>
      <c r="E318" s="26"/>
      <c r="F318" s="27"/>
      <c r="G318" s="28"/>
      <c r="I318" s="23"/>
      <c r="J318" s="24"/>
      <c r="K318" s="25"/>
      <c r="L318" s="27"/>
      <c r="M318" s="26"/>
      <c r="N318" s="27"/>
    </row>
    <row r="319" spans="1:14" ht="19.5" x14ac:dyDescent="0.25">
      <c r="A319" s="23"/>
      <c r="B319" s="24"/>
      <c r="C319" s="25"/>
      <c r="D319" s="27"/>
      <c r="E319" s="26"/>
      <c r="F319" s="27"/>
      <c r="G319" s="28"/>
      <c r="I319" s="23"/>
      <c r="J319" s="24"/>
      <c r="K319" s="25"/>
      <c r="L319" s="27"/>
      <c r="M319" s="26"/>
      <c r="N319" s="27"/>
    </row>
    <row r="320" spans="1:14" ht="19.5" x14ac:dyDescent="0.25">
      <c r="A320" s="23"/>
      <c r="B320" s="24"/>
      <c r="C320" s="25"/>
      <c r="D320" s="27"/>
      <c r="E320" s="26"/>
      <c r="F320" s="27"/>
      <c r="G320" s="28"/>
      <c r="I320" s="23"/>
      <c r="J320" s="24"/>
      <c r="K320" s="25"/>
      <c r="L320" s="27"/>
      <c r="M320" s="26"/>
      <c r="N320" s="27"/>
    </row>
    <row r="321" spans="1:14" ht="19.5" x14ac:dyDescent="0.25">
      <c r="A321" s="23"/>
      <c r="B321" s="24"/>
      <c r="C321" s="25"/>
      <c r="D321" s="27"/>
      <c r="E321" s="26"/>
      <c r="F321" s="27"/>
      <c r="G321" s="28"/>
      <c r="I321" s="23"/>
      <c r="J321" s="24"/>
      <c r="K321" s="25"/>
      <c r="L321" s="27"/>
      <c r="M321" s="26"/>
      <c r="N321" s="27"/>
    </row>
    <row r="322" spans="1:14" ht="19.5" x14ac:dyDescent="0.25">
      <c r="A322" s="23"/>
      <c r="B322" s="24"/>
      <c r="C322" s="25"/>
      <c r="D322" s="27"/>
      <c r="E322" s="26"/>
      <c r="F322" s="27"/>
      <c r="G322" s="28"/>
      <c r="I322" s="23"/>
      <c r="J322" s="24"/>
      <c r="K322" s="25"/>
      <c r="L322" s="27"/>
      <c r="M322" s="26"/>
      <c r="N322" s="27"/>
    </row>
    <row r="323" spans="1:14" ht="19.5" x14ac:dyDescent="0.25">
      <c r="A323" s="23"/>
      <c r="B323" s="24"/>
      <c r="C323" s="25"/>
      <c r="D323" s="27"/>
      <c r="E323" s="26"/>
      <c r="F323" s="27"/>
      <c r="G323" s="28"/>
      <c r="I323" s="23"/>
      <c r="J323" s="24"/>
      <c r="K323" s="25"/>
      <c r="L323" s="27"/>
      <c r="M323" s="26"/>
      <c r="N323" s="27"/>
    </row>
    <row r="324" spans="1:14" ht="19.5" x14ac:dyDescent="0.25">
      <c r="A324" s="23"/>
      <c r="B324" s="24"/>
      <c r="C324" s="25"/>
      <c r="D324" s="27"/>
      <c r="E324" s="26"/>
      <c r="F324" s="27"/>
      <c r="G324" s="28"/>
      <c r="I324" s="23"/>
      <c r="J324" s="24"/>
      <c r="K324" s="25"/>
      <c r="L324" s="27"/>
      <c r="M324" s="26"/>
      <c r="N324" s="27"/>
    </row>
    <row r="325" spans="1:14" ht="19.5" x14ac:dyDescent="0.25">
      <c r="A325" s="23"/>
      <c r="B325" s="24"/>
      <c r="C325" s="25"/>
      <c r="D325" s="27"/>
      <c r="E325" s="26"/>
      <c r="F325" s="27"/>
      <c r="G325" s="28"/>
      <c r="I325" s="23"/>
      <c r="J325" s="24"/>
      <c r="K325" s="25"/>
      <c r="L325" s="27"/>
      <c r="M325" s="26"/>
      <c r="N325" s="27"/>
    </row>
    <row r="326" spans="1:14" ht="19.5" x14ac:dyDescent="0.25">
      <c r="A326" s="23"/>
      <c r="B326" s="24"/>
      <c r="C326" s="25"/>
      <c r="D326" s="27"/>
      <c r="E326" s="26"/>
      <c r="F326" s="27"/>
      <c r="G326" s="28"/>
      <c r="I326" s="23"/>
      <c r="J326" s="24"/>
      <c r="K326" s="25"/>
      <c r="L326" s="27"/>
      <c r="M326" s="26"/>
      <c r="N326" s="27"/>
    </row>
    <row r="327" spans="1:14" ht="19.5" x14ac:dyDescent="0.25">
      <c r="A327" s="23"/>
      <c r="B327" s="24"/>
      <c r="C327" s="25"/>
      <c r="D327" s="27"/>
      <c r="E327" s="26"/>
      <c r="F327" s="27"/>
      <c r="G327" s="28"/>
      <c r="I327" s="23"/>
      <c r="J327" s="24"/>
      <c r="K327" s="25"/>
      <c r="L327" s="27"/>
      <c r="M327" s="26"/>
      <c r="N327" s="27"/>
    </row>
    <row r="328" spans="1:14" ht="19.5" x14ac:dyDescent="0.25">
      <c r="A328" s="23"/>
      <c r="B328" s="24"/>
      <c r="C328" s="25"/>
      <c r="D328" s="27"/>
      <c r="E328" s="26"/>
      <c r="F328" s="27"/>
      <c r="G328" s="28"/>
      <c r="I328" s="23"/>
      <c r="J328" s="24"/>
      <c r="K328" s="25"/>
      <c r="L328" s="27"/>
      <c r="M328" s="26"/>
      <c r="N328" s="27"/>
    </row>
    <row r="329" spans="1:14" ht="19.5" x14ac:dyDescent="0.25">
      <c r="A329" s="23"/>
      <c r="B329" s="24"/>
      <c r="C329" s="25"/>
      <c r="D329" s="27"/>
      <c r="E329" s="26"/>
      <c r="F329" s="27"/>
      <c r="G329" s="28"/>
      <c r="I329" s="23"/>
      <c r="J329" s="24"/>
      <c r="K329" s="25"/>
      <c r="L329" s="27"/>
      <c r="M329" s="26"/>
      <c r="N329" s="27"/>
    </row>
    <row r="330" spans="1:14" ht="19.5" x14ac:dyDescent="0.25">
      <c r="A330" s="23"/>
      <c r="B330" s="24"/>
      <c r="C330" s="25"/>
      <c r="D330" s="27"/>
      <c r="E330" s="26"/>
      <c r="F330" s="27"/>
      <c r="G330" s="28"/>
      <c r="I330" s="23"/>
      <c r="J330" s="24"/>
      <c r="K330" s="25"/>
      <c r="L330" s="27"/>
      <c r="M330" s="26"/>
      <c r="N330" s="27"/>
    </row>
    <row r="331" spans="1:14" ht="19.5" x14ac:dyDescent="0.25">
      <c r="A331" s="23"/>
      <c r="B331" s="24"/>
      <c r="C331" s="25"/>
      <c r="D331" s="27"/>
      <c r="E331" s="26"/>
      <c r="F331" s="27"/>
      <c r="G331" s="28"/>
      <c r="I331" s="23"/>
      <c r="J331" s="24"/>
      <c r="K331" s="25"/>
      <c r="L331" s="27"/>
      <c r="M331" s="26"/>
      <c r="N331" s="27"/>
    </row>
    <row r="332" spans="1:14" ht="19.5" x14ac:dyDescent="0.25">
      <c r="A332" s="23"/>
      <c r="B332" s="24"/>
      <c r="C332" s="25"/>
      <c r="D332" s="27"/>
      <c r="E332" s="26"/>
      <c r="F332" s="27"/>
      <c r="G332" s="28"/>
      <c r="I332" s="23"/>
      <c r="J332" s="24"/>
      <c r="K332" s="25"/>
      <c r="L332" s="27"/>
      <c r="M332" s="26"/>
      <c r="N332" s="27"/>
    </row>
    <row r="333" spans="1:14" ht="19.5" x14ac:dyDescent="0.25">
      <c r="A333" s="23"/>
      <c r="B333" s="24"/>
      <c r="C333" s="25"/>
      <c r="D333" s="27"/>
      <c r="E333" s="26"/>
      <c r="F333" s="27"/>
      <c r="G333" s="28"/>
      <c r="I333" s="23"/>
      <c r="J333" s="24"/>
      <c r="K333" s="25"/>
      <c r="L333" s="27"/>
      <c r="M333" s="26"/>
      <c r="N333" s="27"/>
    </row>
    <row r="334" spans="1:14" ht="19.5" x14ac:dyDescent="0.25">
      <c r="A334" s="23"/>
      <c r="B334" s="24"/>
      <c r="C334" s="25"/>
      <c r="D334" s="27"/>
      <c r="E334" s="26"/>
      <c r="F334" s="27"/>
      <c r="G334" s="28"/>
      <c r="I334" s="23"/>
      <c r="J334" s="24"/>
      <c r="K334" s="25"/>
      <c r="L334" s="27"/>
      <c r="M334" s="26"/>
      <c r="N334" s="27"/>
    </row>
    <row r="335" spans="1:14" ht="19.5" x14ac:dyDescent="0.25">
      <c r="A335" s="23"/>
      <c r="B335" s="24"/>
      <c r="C335" s="25"/>
      <c r="D335" s="27"/>
      <c r="E335" s="26"/>
      <c r="F335" s="27"/>
      <c r="G335" s="28"/>
      <c r="I335" s="23"/>
      <c r="J335" s="24"/>
      <c r="K335" s="25"/>
      <c r="L335" s="27"/>
      <c r="M335" s="26"/>
      <c r="N335" s="27"/>
    </row>
    <row r="336" spans="1:14" ht="19.5" x14ac:dyDescent="0.25">
      <c r="A336" s="23"/>
      <c r="B336" s="24"/>
      <c r="C336" s="25"/>
      <c r="D336" s="27"/>
      <c r="E336" s="26"/>
      <c r="F336" s="27"/>
      <c r="G336" s="28"/>
      <c r="I336" s="23"/>
      <c r="J336" s="24"/>
      <c r="K336" s="25"/>
      <c r="L336" s="27"/>
      <c r="M336" s="26"/>
      <c r="N336" s="27"/>
    </row>
    <row r="337" spans="1:14" ht="19.5" x14ac:dyDescent="0.25">
      <c r="A337" s="23"/>
      <c r="B337" s="24"/>
      <c r="C337" s="25"/>
      <c r="D337" s="27"/>
      <c r="E337" s="26"/>
      <c r="F337" s="27"/>
      <c r="G337" s="28"/>
      <c r="I337" s="23"/>
      <c r="J337" s="24"/>
      <c r="K337" s="25"/>
      <c r="L337" s="27"/>
      <c r="M337" s="26"/>
      <c r="N337" s="27"/>
    </row>
    <row r="338" spans="1:14" ht="19.5" x14ac:dyDescent="0.25">
      <c r="A338" s="23"/>
      <c r="B338" s="24"/>
      <c r="C338" s="25"/>
      <c r="D338" s="27"/>
      <c r="E338" s="26"/>
      <c r="F338" s="27"/>
      <c r="G338" s="28"/>
      <c r="I338" s="23"/>
      <c r="J338" s="24"/>
      <c r="K338" s="25"/>
      <c r="L338" s="27"/>
      <c r="M338" s="26"/>
      <c r="N338" s="27"/>
    </row>
    <row r="339" spans="1:14" ht="19.5" x14ac:dyDescent="0.25">
      <c r="A339" s="23"/>
      <c r="B339" s="24"/>
      <c r="C339" s="25"/>
      <c r="D339" s="27"/>
      <c r="E339" s="26"/>
      <c r="F339" s="27"/>
      <c r="G339" s="28"/>
      <c r="I339" s="23"/>
      <c r="J339" s="24"/>
      <c r="K339" s="25"/>
      <c r="L339" s="27"/>
      <c r="M339" s="26"/>
      <c r="N339" s="27"/>
    </row>
    <row r="340" spans="1:14" ht="19.5" x14ac:dyDescent="0.25">
      <c r="A340" s="23"/>
      <c r="B340" s="24"/>
      <c r="C340" s="25"/>
      <c r="D340" s="27"/>
      <c r="E340" s="26"/>
      <c r="F340" s="27"/>
      <c r="G340" s="28"/>
      <c r="I340" s="23"/>
      <c r="J340" s="24"/>
      <c r="K340" s="25"/>
      <c r="L340" s="27"/>
      <c r="M340" s="26"/>
      <c r="N340" s="27"/>
    </row>
    <row r="341" spans="1:14" ht="19.5" x14ac:dyDescent="0.25">
      <c r="A341" s="23"/>
      <c r="B341" s="24"/>
      <c r="C341" s="25"/>
      <c r="D341" s="27"/>
      <c r="E341" s="26"/>
      <c r="F341" s="27"/>
      <c r="G341" s="28"/>
      <c r="I341" s="23"/>
      <c r="J341" s="24"/>
      <c r="K341" s="25"/>
      <c r="L341" s="27"/>
      <c r="M341" s="26"/>
      <c r="N341" s="27"/>
    </row>
    <row r="342" spans="1:14" ht="19.5" x14ac:dyDescent="0.25">
      <c r="A342" s="23"/>
      <c r="B342" s="24"/>
      <c r="C342" s="25"/>
      <c r="D342" s="27"/>
      <c r="E342" s="26"/>
      <c r="F342" s="27"/>
      <c r="G342" s="28"/>
      <c r="I342" s="23"/>
      <c r="J342" s="24"/>
      <c r="K342" s="25"/>
      <c r="L342" s="27"/>
      <c r="M342" s="26"/>
      <c r="N342" s="27"/>
    </row>
    <row r="343" spans="1:14" ht="19.5" x14ac:dyDescent="0.25">
      <c r="A343" s="23"/>
      <c r="B343" s="24"/>
      <c r="C343" s="25"/>
      <c r="D343" s="27"/>
      <c r="E343" s="26"/>
      <c r="F343" s="27"/>
      <c r="G343" s="28"/>
      <c r="I343" s="23"/>
      <c r="J343" s="24"/>
      <c r="K343" s="25"/>
      <c r="L343" s="27"/>
      <c r="M343" s="26"/>
      <c r="N343" s="27"/>
    </row>
    <row r="344" spans="1:14" ht="19.5" x14ac:dyDescent="0.25">
      <c r="A344" s="23"/>
      <c r="B344" s="24"/>
      <c r="C344" s="25"/>
      <c r="D344" s="27"/>
      <c r="E344" s="26"/>
      <c r="F344" s="27"/>
      <c r="G344" s="28"/>
      <c r="I344" s="23"/>
      <c r="J344" s="24"/>
      <c r="K344" s="25"/>
      <c r="L344" s="27"/>
      <c r="M344" s="26"/>
      <c r="N344" s="27"/>
    </row>
    <row r="345" spans="1:14" ht="19.5" x14ac:dyDescent="0.25">
      <c r="A345" s="23"/>
      <c r="B345" s="24"/>
      <c r="C345" s="25"/>
      <c r="D345" s="27"/>
      <c r="E345" s="26"/>
      <c r="F345" s="27"/>
      <c r="G345" s="28"/>
      <c r="I345" s="23"/>
      <c r="J345" s="24"/>
      <c r="K345" s="25"/>
      <c r="L345" s="27"/>
      <c r="M345" s="26"/>
      <c r="N345" s="27"/>
    </row>
    <row r="346" spans="1:14" ht="19.5" x14ac:dyDescent="0.25">
      <c r="A346" s="23"/>
      <c r="B346" s="24"/>
      <c r="C346" s="25"/>
      <c r="D346" s="27"/>
      <c r="E346" s="26"/>
      <c r="F346" s="27"/>
      <c r="G346" s="28"/>
      <c r="I346" s="23"/>
      <c r="J346" s="24"/>
      <c r="K346" s="25"/>
      <c r="L346" s="27"/>
      <c r="M346" s="26"/>
      <c r="N346" s="27"/>
    </row>
    <row r="347" spans="1:14" ht="19.5" x14ac:dyDescent="0.25">
      <c r="A347" s="23"/>
      <c r="B347" s="24"/>
      <c r="C347" s="25"/>
      <c r="D347" s="27"/>
      <c r="E347" s="26"/>
      <c r="F347" s="27"/>
      <c r="G347" s="28"/>
      <c r="I347" s="23"/>
      <c r="J347" s="24"/>
      <c r="K347" s="25"/>
      <c r="L347" s="27"/>
      <c r="M347" s="26"/>
      <c r="N347" s="27"/>
    </row>
    <row r="348" spans="1:14" ht="19.5" x14ac:dyDescent="0.25">
      <c r="A348" s="23"/>
      <c r="B348" s="24"/>
      <c r="C348" s="25"/>
      <c r="D348" s="27"/>
      <c r="E348" s="26"/>
      <c r="F348" s="27"/>
      <c r="G348" s="28"/>
      <c r="I348" s="23"/>
      <c r="J348" s="24"/>
      <c r="K348" s="25"/>
      <c r="L348" s="27"/>
      <c r="M348" s="26"/>
      <c r="N348" s="27"/>
    </row>
    <row r="349" spans="1:14" ht="19.5" x14ac:dyDescent="0.25">
      <c r="A349" s="23"/>
      <c r="B349" s="24"/>
      <c r="C349" s="25"/>
      <c r="D349" s="27"/>
      <c r="E349" s="26"/>
      <c r="F349" s="27"/>
      <c r="G349" s="28"/>
      <c r="I349" s="23"/>
      <c r="J349" s="24"/>
      <c r="K349" s="25"/>
      <c r="L349" s="27"/>
      <c r="M349" s="26"/>
      <c r="N349" s="27"/>
    </row>
    <row r="350" spans="1:14" ht="19.5" x14ac:dyDescent="0.25">
      <c r="A350" s="23"/>
      <c r="B350" s="24"/>
      <c r="C350" s="25"/>
      <c r="D350" s="27"/>
      <c r="E350" s="26"/>
      <c r="F350" s="27"/>
      <c r="G350" s="28"/>
      <c r="I350" s="23"/>
      <c r="J350" s="24"/>
      <c r="K350" s="25"/>
      <c r="L350" s="27"/>
      <c r="M350" s="26"/>
      <c r="N350" s="27"/>
    </row>
    <row r="351" spans="1:14" ht="19.5" x14ac:dyDescent="0.25">
      <c r="A351" s="23"/>
      <c r="B351" s="24"/>
      <c r="C351" s="25"/>
      <c r="D351" s="27"/>
      <c r="E351" s="26"/>
      <c r="F351" s="27"/>
      <c r="G351" s="28"/>
      <c r="I351" s="23"/>
      <c r="J351" s="24"/>
      <c r="K351" s="25"/>
      <c r="L351" s="27"/>
      <c r="M351" s="26"/>
      <c r="N351" s="27"/>
    </row>
    <row r="352" spans="1:14" ht="19.5" x14ac:dyDescent="0.25">
      <c r="A352" s="23"/>
      <c r="B352" s="24"/>
      <c r="C352" s="25"/>
      <c r="D352" s="27"/>
      <c r="E352" s="26"/>
      <c r="F352" s="27"/>
      <c r="G352" s="28"/>
      <c r="I352" s="23"/>
      <c r="J352" s="24"/>
      <c r="K352" s="25"/>
      <c r="L352" s="27"/>
      <c r="M352" s="26"/>
      <c r="N352" s="27"/>
    </row>
    <row r="353" spans="1:14" ht="19.5" x14ac:dyDescent="0.25">
      <c r="A353" s="23"/>
      <c r="B353" s="24"/>
      <c r="C353" s="25"/>
      <c r="D353" s="27"/>
      <c r="E353" s="26"/>
      <c r="F353" s="27"/>
      <c r="G353" s="28"/>
      <c r="I353" s="23"/>
      <c r="J353" s="24"/>
      <c r="K353" s="25"/>
      <c r="L353" s="27"/>
      <c r="M353" s="26"/>
      <c r="N353" s="27"/>
    </row>
    <row r="354" spans="1:14" ht="19.5" x14ac:dyDescent="0.25">
      <c r="A354" s="23"/>
      <c r="B354" s="24"/>
      <c r="C354" s="25"/>
      <c r="D354" s="27"/>
      <c r="E354" s="26"/>
      <c r="F354" s="27"/>
      <c r="G354" s="28"/>
      <c r="I354" s="23"/>
      <c r="J354" s="24"/>
      <c r="K354" s="25"/>
      <c r="L354" s="27"/>
      <c r="M354" s="26"/>
      <c r="N354" s="27"/>
    </row>
    <row r="355" spans="1:14" ht="19.5" x14ac:dyDescent="0.25">
      <c r="A355" s="23"/>
      <c r="B355" s="24"/>
      <c r="C355" s="25"/>
      <c r="D355" s="27"/>
      <c r="E355" s="26"/>
      <c r="F355" s="27"/>
      <c r="G355" s="28"/>
      <c r="I355" s="23"/>
      <c r="J355" s="24"/>
      <c r="K355" s="25"/>
      <c r="L355" s="27"/>
      <c r="M355" s="26"/>
      <c r="N355" s="27"/>
    </row>
    <row r="356" spans="1:14" ht="19.5" x14ac:dyDescent="0.25">
      <c r="A356" s="23"/>
      <c r="B356" s="24"/>
      <c r="C356" s="25"/>
      <c r="D356" s="27"/>
      <c r="E356" s="26"/>
      <c r="F356" s="27"/>
      <c r="G356" s="28"/>
      <c r="I356" s="23"/>
      <c r="J356" s="24"/>
      <c r="K356" s="25"/>
      <c r="L356" s="27"/>
      <c r="M356" s="26"/>
      <c r="N356" s="27"/>
    </row>
    <row r="357" spans="1:14" ht="19.5" x14ac:dyDescent="0.25">
      <c r="A357" s="23"/>
      <c r="B357" s="24"/>
      <c r="C357" s="25"/>
      <c r="D357" s="27"/>
      <c r="E357" s="26"/>
      <c r="F357" s="27"/>
      <c r="G357" s="28"/>
      <c r="I357" s="23"/>
      <c r="J357" s="24"/>
      <c r="K357" s="25"/>
      <c r="L357" s="27"/>
      <c r="M357" s="26"/>
      <c r="N357" s="27"/>
    </row>
    <row r="358" spans="1:14" ht="19.5" x14ac:dyDescent="0.25">
      <c r="A358" s="23"/>
      <c r="B358" s="24"/>
      <c r="C358" s="25"/>
      <c r="D358" s="27"/>
      <c r="E358" s="26"/>
      <c r="F358" s="27"/>
      <c r="G358" s="28"/>
      <c r="I358" s="23"/>
      <c r="J358" s="24"/>
      <c r="K358" s="25"/>
      <c r="L358" s="27"/>
      <c r="M358" s="26"/>
      <c r="N358" s="27"/>
    </row>
    <row r="359" spans="1:14" ht="19.5" x14ac:dyDescent="0.25">
      <c r="A359" s="23"/>
      <c r="B359" s="24"/>
      <c r="C359" s="25"/>
      <c r="D359" s="27"/>
      <c r="E359" s="26"/>
      <c r="F359" s="27"/>
      <c r="G359" s="28"/>
      <c r="I359" s="23"/>
      <c r="J359" s="24"/>
      <c r="K359" s="25"/>
      <c r="L359" s="27"/>
      <c r="M359" s="26"/>
      <c r="N359" s="27"/>
    </row>
    <row r="360" spans="1:14" ht="19.5" x14ac:dyDescent="0.25">
      <c r="A360" s="23"/>
      <c r="B360" s="24"/>
      <c r="C360" s="25"/>
      <c r="D360" s="27"/>
      <c r="E360" s="26"/>
      <c r="F360" s="27"/>
      <c r="G360" s="28"/>
      <c r="I360" s="23"/>
      <c r="J360" s="24"/>
      <c r="K360" s="25"/>
      <c r="L360" s="27"/>
      <c r="M360" s="26"/>
      <c r="N360" s="27"/>
    </row>
    <row r="361" spans="1:14" ht="19.5" x14ac:dyDescent="0.25">
      <c r="A361" s="23"/>
      <c r="B361" s="24"/>
      <c r="C361" s="25"/>
      <c r="D361" s="27"/>
      <c r="E361" s="26"/>
      <c r="F361" s="27"/>
      <c r="G361" s="28"/>
      <c r="I361" s="23"/>
      <c r="J361" s="24"/>
      <c r="K361" s="25"/>
      <c r="L361" s="27"/>
      <c r="M361" s="26"/>
      <c r="N361" s="27"/>
    </row>
    <row r="362" spans="1:14" ht="19.5" x14ac:dyDescent="0.25">
      <c r="A362" s="23"/>
      <c r="B362" s="24"/>
      <c r="C362" s="25"/>
      <c r="D362" s="27"/>
      <c r="E362" s="26"/>
      <c r="F362" s="27"/>
      <c r="G362" s="28"/>
      <c r="I362" s="23"/>
      <c r="J362" s="24"/>
      <c r="K362" s="25"/>
      <c r="L362" s="27"/>
      <c r="M362" s="26"/>
      <c r="N362" s="27"/>
    </row>
    <row r="363" spans="1:14" ht="19.5" x14ac:dyDescent="0.25">
      <c r="A363" s="23"/>
      <c r="B363" s="24"/>
      <c r="C363" s="25"/>
      <c r="D363" s="27"/>
      <c r="E363" s="26"/>
      <c r="F363" s="27"/>
      <c r="G363" s="28"/>
      <c r="I363" s="23"/>
      <c r="J363" s="24"/>
      <c r="K363" s="25"/>
      <c r="L363" s="27"/>
      <c r="M363" s="26"/>
      <c r="N363" s="27"/>
    </row>
    <row r="364" spans="1:14" ht="19.5" x14ac:dyDescent="0.25">
      <c r="A364" s="23"/>
      <c r="B364" s="24"/>
      <c r="C364" s="25"/>
      <c r="D364" s="27"/>
      <c r="E364" s="26"/>
      <c r="F364" s="27"/>
      <c r="G364" s="28"/>
      <c r="I364" s="23"/>
      <c r="J364" s="24"/>
      <c r="K364" s="25"/>
      <c r="L364" s="27"/>
      <c r="M364" s="26"/>
      <c r="N364" s="27"/>
    </row>
    <row r="365" spans="1:14" ht="19.5" x14ac:dyDescent="0.25">
      <c r="A365" s="23"/>
      <c r="B365" s="24"/>
      <c r="C365" s="25"/>
      <c r="D365" s="27"/>
      <c r="E365" s="26"/>
      <c r="F365" s="27"/>
      <c r="G365" s="28"/>
      <c r="I365" s="23"/>
      <c r="J365" s="24"/>
      <c r="K365" s="25"/>
      <c r="L365" s="27"/>
      <c r="M365" s="26"/>
      <c r="N365" s="27"/>
    </row>
    <row r="366" spans="1:14" ht="19.5" x14ac:dyDescent="0.25">
      <c r="A366" s="23"/>
      <c r="B366" s="24"/>
      <c r="C366" s="25"/>
      <c r="D366" s="27"/>
      <c r="E366" s="26"/>
      <c r="F366" s="27"/>
      <c r="G366" s="28"/>
      <c r="I366" s="23"/>
      <c r="J366" s="24"/>
      <c r="K366" s="25"/>
      <c r="L366" s="27"/>
      <c r="M366" s="26"/>
      <c r="N366" s="27"/>
    </row>
    <row r="367" spans="1:14" ht="19.5" x14ac:dyDescent="0.25">
      <c r="A367" s="23"/>
      <c r="B367" s="28"/>
      <c r="C367" s="28"/>
      <c r="D367" s="37"/>
      <c r="E367" s="28"/>
      <c r="F367" s="28"/>
      <c r="G367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0% HomeLoan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Chetapol Manit</dc:creator>
  <cp:lastModifiedBy>Chetapol Manit</cp:lastModifiedBy>
  <dcterms:created xsi:type="dcterms:W3CDTF">2014-10-16T06:56:47Z</dcterms:created>
  <dcterms:modified xsi:type="dcterms:W3CDTF">2014-11-21T04:27:41Z</dcterms:modified>
</cp:coreProperties>
</file>